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 windowWidth="11355" windowHeight="9210" activeTab="1"/>
  </bookViews>
  <sheets>
    <sheet name="Data" sheetId="1" r:id="rId1"/>
    <sheet name="Beregning" sheetId="2" r:id="rId2"/>
  </sheets>
  <definedNames>
    <definedName name="_xlnm.Print_Area" localSheetId="1">Beregning!$A$1:$H$34</definedName>
    <definedName name="_xlnm.Print_Area" localSheetId="0">Data!$A$2:$P$344</definedName>
    <definedName name="_xlnm.Print_Titles" localSheetId="0">Data!$1:$1</definedName>
  </definedNames>
  <calcPr calcId="144525"/>
</workbook>
</file>

<file path=xl/calcChain.xml><?xml version="1.0" encoding="utf-8"?>
<calcChain xmlns="http://schemas.openxmlformats.org/spreadsheetml/2006/main">
  <c r="C5" i="2" l="1"/>
  <c r="B5" i="2"/>
  <c r="H5" i="2"/>
  <c r="G5" i="2"/>
  <c r="F5" i="2"/>
  <c r="E5" i="2"/>
  <c r="D5" i="2"/>
  <c r="O1" i="1"/>
  <c r="M1" i="1"/>
  <c r="K1" i="1"/>
  <c r="I1" i="1"/>
  <c r="G1" i="1"/>
  <c r="C1" i="1"/>
  <c r="E1" i="1"/>
  <c r="D103" i="1" l="1"/>
  <c r="F103" i="1"/>
  <c r="H103" i="1"/>
  <c r="J103" i="1"/>
  <c r="L103" i="1"/>
  <c r="N103" i="1"/>
  <c r="P103" i="1"/>
  <c r="D104" i="1"/>
  <c r="F104" i="1"/>
  <c r="H104" i="1"/>
  <c r="J104" i="1"/>
  <c r="L104" i="1"/>
  <c r="N104" i="1"/>
  <c r="P104" i="1"/>
  <c r="D105" i="1"/>
  <c r="F105" i="1"/>
  <c r="H105" i="1"/>
  <c r="J105" i="1"/>
  <c r="L105" i="1"/>
  <c r="N105" i="1"/>
  <c r="P105" i="1"/>
  <c r="D106" i="1"/>
  <c r="F106" i="1"/>
  <c r="H106" i="1"/>
  <c r="J106" i="1"/>
  <c r="L106" i="1"/>
  <c r="N106" i="1"/>
  <c r="P106" i="1"/>
  <c r="D107" i="1"/>
  <c r="F107" i="1"/>
  <c r="H107" i="1"/>
  <c r="J107" i="1"/>
  <c r="L107" i="1"/>
  <c r="N107" i="1"/>
  <c r="P107" i="1"/>
  <c r="D108" i="1"/>
  <c r="F108" i="1"/>
  <c r="H108" i="1"/>
  <c r="J108" i="1"/>
  <c r="L108" i="1"/>
  <c r="N108" i="1"/>
  <c r="P108" i="1"/>
  <c r="D109" i="1"/>
  <c r="F109" i="1"/>
  <c r="H109" i="1"/>
  <c r="J109" i="1"/>
  <c r="L109" i="1"/>
  <c r="N109" i="1"/>
  <c r="P109" i="1"/>
  <c r="D110" i="1"/>
  <c r="F110" i="1"/>
  <c r="H110" i="1"/>
  <c r="J110" i="1"/>
  <c r="L110" i="1"/>
  <c r="N110" i="1"/>
  <c r="P110" i="1"/>
  <c r="D111" i="1"/>
  <c r="F111" i="1"/>
  <c r="H111" i="1"/>
  <c r="J111" i="1"/>
  <c r="L111" i="1"/>
  <c r="N111" i="1"/>
  <c r="P111" i="1"/>
  <c r="D112" i="1"/>
  <c r="F112" i="1"/>
  <c r="H112" i="1"/>
  <c r="J112" i="1"/>
  <c r="L112" i="1"/>
  <c r="N112" i="1"/>
  <c r="P112" i="1"/>
  <c r="D113" i="1"/>
  <c r="F113" i="1"/>
  <c r="H113" i="1"/>
  <c r="J113" i="1"/>
  <c r="L113" i="1"/>
  <c r="N113" i="1"/>
  <c r="P113" i="1"/>
  <c r="D114" i="1"/>
  <c r="F114" i="1"/>
  <c r="H114" i="1"/>
  <c r="J114" i="1"/>
  <c r="L114" i="1"/>
  <c r="N114" i="1"/>
  <c r="P114" i="1"/>
  <c r="D115" i="1"/>
  <c r="F115" i="1"/>
  <c r="H115" i="1"/>
  <c r="J115" i="1"/>
  <c r="L115" i="1"/>
  <c r="N115" i="1"/>
  <c r="P115" i="1"/>
  <c r="D116" i="1"/>
  <c r="F116" i="1"/>
  <c r="H116" i="1"/>
  <c r="J116" i="1"/>
  <c r="L116" i="1"/>
  <c r="N116" i="1"/>
  <c r="P116" i="1"/>
  <c r="D117" i="1"/>
  <c r="F117" i="1"/>
  <c r="H117" i="1"/>
  <c r="J117" i="1"/>
  <c r="L117" i="1"/>
  <c r="N117" i="1"/>
  <c r="P117" i="1"/>
  <c r="D118" i="1"/>
  <c r="F118" i="1"/>
  <c r="H118" i="1"/>
  <c r="J118" i="1"/>
  <c r="L118" i="1"/>
  <c r="N118" i="1"/>
  <c r="P118" i="1"/>
  <c r="D119" i="1"/>
  <c r="F119" i="1"/>
  <c r="H119" i="1"/>
  <c r="J119" i="1"/>
  <c r="L119" i="1"/>
  <c r="N119" i="1"/>
  <c r="P119" i="1"/>
  <c r="D120" i="1"/>
  <c r="F120" i="1"/>
  <c r="H120" i="1"/>
  <c r="J120" i="1"/>
  <c r="L120" i="1"/>
  <c r="N120" i="1"/>
  <c r="P120" i="1"/>
  <c r="D121" i="1"/>
  <c r="F121" i="1"/>
  <c r="H121" i="1"/>
  <c r="J121" i="1"/>
  <c r="L121" i="1"/>
  <c r="N121" i="1"/>
  <c r="P121" i="1"/>
  <c r="D122" i="1"/>
  <c r="F122" i="1"/>
  <c r="H122" i="1"/>
  <c r="J122" i="1"/>
  <c r="L122" i="1"/>
  <c r="N122" i="1"/>
  <c r="P122" i="1"/>
  <c r="D123" i="1"/>
  <c r="F123" i="1"/>
  <c r="H123" i="1"/>
  <c r="J123" i="1"/>
  <c r="L123" i="1"/>
  <c r="N123" i="1"/>
  <c r="P123" i="1"/>
  <c r="D124" i="1"/>
  <c r="F124" i="1"/>
  <c r="H124" i="1"/>
  <c r="J124" i="1"/>
  <c r="L124" i="1"/>
  <c r="N124" i="1"/>
  <c r="P124" i="1"/>
  <c r="D125" i="1"/>
  <c r="F125" i="1"/>
  <c r="H125" i="1"/>
  <c r="J125" i="1"/>
  <c r="L125" i="1"/>
  <c r="N125" i="1"/>
  <c r="P125" i="1"/>
  <c r="D126" i="1"/>
  <c r="F126" i="1"/>
  <c r="H126" i="1"/>
  <c r="J126" i="1"/>
  <c r="L126" i="1"/>
  <c r="N126" i="1"/>
  <c r="P126" i="1"/>
  <c r="D127" i="1"/>
  <c r="F127" i="1"/>
  <c r="H127" i="1"/>
  <c r="J127" i="1"/>
  <c r="L127" i="1"/>
  <c r="N127" i="1"/>
  <c r="P127" i="1"/>
  <c r="D128" i="1"/>
  <c r="F128" i="1"/>
  <c r="H128" i="1"/>
  <c r="J128" i="1"/>
  <c r="L128" i="1"/>
  <c r="N128" i="1"/>
  <c r="P128" i="1"/>
  <c r="D129" i="1"/>
  <c r="F129" i="1"/>
  <c r="H129" i="1"/>
  <c r="J129" i="1"/>
  <c r="L129" i="1"/>
  <c r="N129" i="1"/>
  <c r="P129" i="1"/>
  <c r="D130" i="1"/>
  <c r="F130" i="1"/>
  <c r="H130" i="1"/>
  <c r="J130" i="1"/>
  <c r="L130" i="1"/>
  <c r="N130" i="1"/>
  <c r="P130" i="1"/>
  <c r="D131" i="1"/>
  <c r="F131" i="1"/>
  <c r="H131" i="1"/>
  <c r="J131" i="1"/>
  <c r="L131" i="1"/>
  <c r="N131" i="1"/>
  <c r="P131" i="1"/>
  <c r="D132" i="1"/>
  <c r="F132" i="1"/>
  <c r="H132" i="1"/>
  <c r="J132" i="1"/>
  <c r="L132" i="1"/>
  <c r="N132" i="1"/>
  <c r="P132" i="1"/>
  <c r="D133" i="1"/>
  <c r="F133" i="1"/>
  <c r="H133" i="1"/>
  <c r="J133" i="1"/>
  <c r="L133" i="1"/>
  <c r="N133" i="1"/>
  <c r="P133" i="1"/>
  <c r="D134" i="1"/>
  <c r="F134" i="1"/>
  <c r="H134" i="1"/>
  <c r="J134" i="1"/>
  <c r="L134" i="1"/>
  <c r="N134" i="1"/>
  <c r="P134" i="1"/>
  <c r="D135" i="1"/>
  <c r="F135" i="1"/>
  <c r="H135" i="1"/>
  <c r="J135" i="1"/>
  <c r="L135" i="1"/>
  <c r="N135" i="1"/>
  <c r="P135" i="1"/>
  <c r="D136" i="1"/>
  <c r="F136" i="1"/>
  <c r="H136" i="1"/>
  <c r="J136" i="1"/>
  <c r="L136" i="1"/>
  <c r="N136" i="1"/>
  <c r="P136" i="1"/>
  <c r="D137" i="1"/>
  <c r="F137" i="1"/>
  <c r="H137" i="1"/>
  <c r="J137" i="1"/>
  <c r="L137" i="1"/>
  <c r="N137" i="1"/>
  <c r="P137" i="1"/>
  <c r="D138" i="1"/>
  <c r="F138" i="1"/>
  <c r="H138" i="1"/>
  <c r="J138" i="1"/>
  <c r="L138" i="1"/>
  <c r="N138" i="1"/>
  <c r="P138" i="1"/>
  <c r="D139" i="1"/>
  <c r="F139" i="1"/>
  <c r="H139" i="1"/>
  <c r="J139" i="1"/>
  <c r="L139" i="1"/>
  <c r="N139" i="1"/>
  <c r="P139" i="1"/>
  <c r="D140" i="1"/>
  <c r="F140" i="1"/>
  <c r="H140" i="1"/>
  <c r="J140" i="1"/>
  <c r="L140" i="1"/>
  <c r="N140" i="1"/>
  <c r="P140" i="1"/>
  <c r="D141" i="1"/>
  <c r="F141" i="1"/>
  <c r="H141" i="1"/>
  <c r="J141" i="1"/>
  <c r="L141" i="1"/>
  <c r="N141" i="1"/>
  <c r="P141" i="1"/>
  <c r="D142" i="1"/>
  <c r="F142" i="1"/>
  <c r="H142" i="1"/>
  <c r="J142" i="1"/>
  <c r="L142" i="1"/>
  <c r="N142" i="1"/>
  <c r="P142" i="1"/>
  <c r="D143" i="1"/>
  <c r="F143" i="1"/>
  <c r="H143" i="1"/>
  <c r="J143" i="1"/>
  <c r="L143" i="1"/>
  <c r="N143" i="1"/>
  <c r="P143" i="1"/>
  <c r="D144" i="1"/>
  <c r="F144" i="1"/>
  <c r="H144" i="1"/>
  <c r="J144" i="1"/>
  <c r="L144" i="1"/>
  <c r="N144" i="1"/>
  <c r="P144" i="1"/>
  <c r="D145" i="1"/>
  <c r="F145" i="1"/>
  <c r="H145" i="1"/>
  <c r="J145" i="1"/>
  <c r="L145" i="1"/>
  <c r="N145" i="1"/>
  <c r="P145" i="1"/>
  <c r="D146" i="1"/>
  <c r="F146" i="1"/>
  <c r="H146" i="1"/>
  <c r="J146" i="1"/>
  <c r="L146" i="1"/>
  <c r="N146" i="1"/>
  <c r="P146" i="1"/>
  <c r="D147" i="1"/>
  <c r="F147" i="1"/>
  <c r="H147" i="1"/>
  <c r="J147" i="1"/>
  <c r="L147" i="1"/>
  <c r="N147" i="1"/>
  <c r="P147" i="1"/>
  <c r="D148" i="1"/>
  <c r="F148" i="1"/>
  <c r="H148" i="1"/>
  <c r="J148" i="1"/>
  <c r="L148" i="1"/>
  <c r="N148" i="1"/>
  <c r="P148" i="1"/>
  <c r="D149" i="1"/>
  <c r="F149" i="1"/>
  <c r="H149" i="1"/>
  <c r="J149" i="1"/>
  <c r="L149" i="1"/>
  <c r="N149" i="1"/>
  <c r="P149" i="1"/>
  <c r="D150" i="1"/>
  <c r="F150" i="1"/>
  <c r="H150" i="1"/>
  <c r="J150" i="1"/>
  <c r="L150" i="1"/>
  <c r="N150" i="1"/>
  <c r="P150" i="1"/>
  <c r="D151" i="1"/>
  <c r="F151" i="1"/>
  <c r="H151" i="1"/>
  <c r="J151" i="1"/>
  <c r="L151" i="1"/>
  <c r="N151" i="1"/>
  <c r="P151" i="1"/>
  <c r="D152" i="1"/>
  <c r="F152" i="1"/>
  <c r="H152" i="1"/>
  <c r="J152" i="1"/>
  <c r="L152" i="1"/>
  <c r="N152" i="1"/>
  <c r="P152" i="1"/>
  <c r="D153" i="1"/>
  <c r="F153" i="1"/>
  <c r="H153" i="1"/>
  <c r="J153" i="1"/>
  <c r="L153" i="1"/>
  <c r="N153" i="1"/>
  <c r="P153" i="1"/>
  <c r="D154" i="1"/>
  <c r="F154" i="1"/>
  <c r="H154" i="1"/>
  <c r="J154" i="1"/>
  <c r="L154" i="1"/>
  <c r="N154" i="1"/>
  <c r="P154" i="1"/>
  <c r="D155" i="1"/>
  <c r="F155" i="1"/>
  <c r="H155" i="1"/>
  <c r="J155" i="1"/>
  <c r="L155" i="1"/>
  <c r="N155" i="1"/>
  <c r="P155" i="1"/>
  <c r="D156" i="1"/>
  <c r="F156" i="1"/>
  <c r="H156" i="1"/>
  <c r="J156" i="1"/>
  <c r="L156" i="1"/>
  <c r="N156" i="1"/>
  <c r="P156" i="1"/>
  <c r="D157" i="1"/>
  <c r="F157" i="1"/>
  <c r="H157" i="1"/>
  <c r="J157" i="1"/>
  <c r="L157" i="1"/>
  <c r="N157" i="1"/>
  <c r="P157" i="1"/>
  <c r="D158" i="1"/>
  <c r="F158" i="1"/>
  <c r="H158" i="1"/>
  <c r="J158" i="1"/>
  <c r="L158" i="1"/>
  <c r="N158" i="1"/>
  <c r="P158" i="1"/>
  <c r="D159" i="1"/>
  <c r="F159" i="1"/>
  <c r="H159" i="1"/>
  <c r="J159" i="1"/>
  <c r="L159" i="1"/>
  <c r="N159" i="1"/>
  <c r="P159" i="1"/>
  <c r="D160" i="1"/>
  <c r="F160" i="1"/>
  <c r="H160" i="1"/>
  <c r="J160" i="1"/>
  <c r="L160" i="1"/>
  <c r="N160" i="1"/>
  <c r="P160" i="1"/>
  <c r="D161" i="1"/>
  <c r="F161" i="1"/>
  <c r="H161" i="1"/>
  <c r="J161" i="1"/>
  <c r="L161" i="1"/>
  <c r="N161" i="1"/>
  <c r="P161" i="1"/>
  <c r="D162" i="1"/>
  <c r="F162" i="1"/>
  <c r="H162" i="1"/>
  <c r="J162" i="1"/>
  <c r="L162" i="1"/>
  <c r="N162" i="1"/>
  <c r="P162" i="1"/>
  <c r="D163" i="1"/>
  <c r="F163" i="1"/>
  <c r="H163" i="1"/>
  <c r="J163" i="1"/>
  <c r="L163" i="1"/>
  <c r="N163" i="1"/>
  <c r="P163" i="1"/>
  <c r="D164" i="1"/>
  <c r="F164" i="1"/>
  <c r="H164" i="1"/>
  <c r="J164" i="1"/>
  <c r="L164" i="1"/>
  <c r="N164" i="1"/>
  <c r="P164" i="1"/>
  <c r="D165" i="1"/>
  <c r="F165" i="1"/>
  <c r="H165" i="1"/>
  <c r="J165" i="1"/>
  <c r="L165" i="1"/>
  <c r="N165" i="1"/>
  <c r="P165" i="1"/>
  <c r="D166" i="1"/>
  <c r="F166" i="1"/>
  <c r="H166" i="1"/>
  <c r="J166" i="1"/>
  <c r="L166" i="1"/>
  <c r="N166" i="1"/>
  <c r="P166" i="1"/>
  <c r="D167" i="1"/>
  <c r="F167" i="1"/>
  <c r="H167" i="1"/>
  <c r="J167" i="1"/>
  <c r="L167" i="1"/>
  <c r="N167" i="1"/>
  <c r="P167" i="1"/>
  <c r="D168" i="1"/>
  <c r="F168" i="1"/>
  <c r="H168" i="1"/>
  <c r="J168" i="1"/>
  <c r="L168" i="1"/>
  <c r="N168" i="1"/>
  <c r="P168" i="1"/>
  <c r="D169" i="1"/>
  <c r="F169" i="1"/>
  <c r="H169" i="1"/>
  <c r="J169" i="1"/>
  <c r="L169" i="1"/>
  <c r="N169" i="1"/>
  <c r="P169" i="1"/>
  <c r="D170" i="1"/>
  <c r="F170" i="1"/>
  <c r="H170" i="1"/>
  <c r="J170" i="1"/>
  <c r="L170" i="1"/>
  <c r="N170" i="1"/>
  <c r="P170" i="1"/>
  <c r="D171" i="1"/>
  <c r="F171" i="1"/>
  <c r="H171" i="1"/>
  <c r="J171" i="1"/>
  <c r="L171" i="1"/>
  <c r="N171" i="1"/>
  <c r="P171" i="1"/>
  <c r="D172" i="1"/>
  <c r="F172" i="1"/>
  <c r="H172" i="1"/>
  <c r="J172" i="1"/>
  <c r="L172" i="1"/>
  <c r="N172" i="1"/>
  <c r="P172" i="1"/>
  <c r="D173" i="1"/>
  <c r="F173" i="1"/>
  <c r="H173" i="1"/>
  <c r="J173" i="1"/>
  <c r="L173" i="1"/>
  <c r="N173" i="1"/>
  <c r="P173" i="1"/>
  <c r="D174" i="1"/>
  <c r="F174" i="1"/>
  <c r="H174" i="1"/>
  <c r="J174" i="1"/>
  <c r="L174" i="1"/>
  <c r="N174" i="1"/>
  <c r="P174" i="1"/>
  <c r="D175" i="1"/>
  <c r="F175" i="1"/>
  <c r="H175" i="1"/>
  <c r="J175" i="1"/>
  <c r="L175" i="1"/>
  <c r="N175" i="1"/>
  <c r="P175" i="1"/>
  <c r="D176" i="1"/>
  <c r="F176" i="1"/>
  <c r="H176" i="1"/>
  <c r="J176" i="1"/>
  <c r="L176" i="1"/>
  <c r="N176" i="1"/>
  <c r="P176" i="1"/>
  <c r="D177" i="1"/>
  <c r="F177" i="1"/>
  <c r="H177" i="1"/>
  <c r="J177" i="1"/>
  <c r="L177" i="1"/>
  <c r="N177" i="1"/>
  <c r="P177" i="1"/>
  <c r="D178" i="1"/>
  <c r="F178" i="1"/>
  <c r="H178" i="1"/>
  <c r="J178" i="1"/>
  <c r="L178" i="1"/>
  <c r="N178" i="1"/>
  <c r="P178" i="1"/>
  <c r="D179" i="1"/>
  <c r="F179" i="1"/>
  <c r="H179" i="1"/>
  <c r="J179" i="1"/>
  <c r="L179" i="1"/>
  <c r="N179" i="1"/>
  <c r="P179" i="1"/>
  <c r="D180" i="1"/>
  <c r="F180" i="1"/>
  <c r="H180" i="1"/>
  <c r="J180" i="1"/>
  <c r="L180" i="1"/>
  <c r="N180" i="1"/>
  <c r="P180" i="1"/>
  <c r="D181" i="1"/>
  <c r="F181" i="1"/>
  <c r="H181" i="1"/>
  <c r="J181" i="1"/>
  <c r="L181" i="1"/>
  <c r="N181" i="1"/>
  <c r="P181" i="1"/>
  <c r="D182" i="1"/>
  <c r="F182" i="1"/>
  <c r="H182" i="1"/>
  <c r="J182" i="1"/>
  <c r="L182" i="1"/>
  <c r="N182" i="1"/>
  <c r="P182" i="1"/>
  <c r="D183" i="1"/>
  <c r="F183" i="1"/>
  <c r="H183" i="1"/>
  <c r="J183" i="1"/>
  <c r="L183" i="1"/>
  <c r="N183" i="1"/>
  <c r="P183" i="1"/>
  <c r="D184" i="1"/>
  <c r="F184" i="1"/>
  <c r="H184" i="1"/>
  <c r="J184" i="1"/>
  <c r="L184" i="1"/>
  <c r="N184" i="1"/>
  <c r="P184" i="1"/>
  <c r="D185" i="1"/>
  <c r="F185" i="1"/>
  <c r="H185" i="1"/>
  <c r="J185" i="1"/>
  <c r="L185" i="1"/>
  <c r="N185" i="1"/>
  <c r="P185" i="1"/>
  <c r="D186" i="1"/>
  <c r="F186" i="1"/>
  <c r="H186" i="1"/>
  <c r="J186" i="1"/>
  <c r="L186" i="1"/>
  <c r="N186" i="1"/>
  <c r="P186" i="1"/>
  <c r="D187" i="1"/>
  <c r="F187" i="1"/>
  <c r="H187" i="1"/>
  <c r="J187" i="1"/>
  <c r="L187" i="1"/>
  <c r="N187" i="1"/>
  <c r="P187" i="1"/>
  <c r="D188" i="1"/>
  <c r="F188" i="1"/>
  <c r="H188" i="1"/>
  <c r="J188" i="1"/>
  <c r="L188" i="1"/>
  <c r="N188" i="1"/>
  <c r="P188" i="1"/>
  <c r="D189" i="1"/>
  <c r="F189" i="1"/>
  <c r="H189" i="1"/>
  <c r="J189" i="1"/>
  <c r="L189" i="1"/>
  <c r="N189" i="1"/>
  <c r="P189" i="1"/>
  <c r="D190" i="1"/>
  <c r="F190" i="1"/>
  <c r="H190" i="1"/>
  <c r="J190" i="1"/>
  <c r="L190" i="1"/>
  <c r="N190" i="1"/>
  <c r="P190" i="1"/>
  <c r="D191" i="1"/>
  <c r="F191" i="1"/>
  <c r="H191" i="1"/>
  <c r="J191" i="1"/>
  <c r="L191" i="1"/>
  <c r="N191" i="1"/>
  <c r="P191" i="1"/>
  <c r="D192" i="1"/>
  <c r="F192" i="1"/>
  <c r="H192" i="1"/>
  <c r="J192" i="1"/>
  <c r="L192" i="1"/>
  <c r="N192" i="1"/>
  <c r="P192" i="1"/>
  <c r="D193" i="1"/>
  <c r="F193" i="1"/>
  <c r="H193" i="1"/>
  <c r="J193" i="1"/>
  <c r="L193" i="1"/>
  <c r="N193" i="1"/>
  <c r="P193" i="1"/>
  <c r="D194" i="1"/>
  <c r="F194" i="1"/>
  <c r="H194" i="1"/>
  <c r="J194" i="1"/>
  <c r="L194" i="1"/>
  <c r="N194" i="1"/>
  <c r="P194" i="1"/>
  <c r="D195" i="1"/>
  <c r="F195" i="1"/>
  <c r="H195" i="1"/>
  <c r="J195" i="1"/>
  <c r="L195" i="1"/>
  <c r="N195" i="1"/>
  <c r="P195" i="1"/>
  <c r="D196" i="1"/>
  <c r="F196" i="1"/>
  <c r="H196" i="1"/>
  <c r="J196" i="1"/>
  <c r="L196" i="1"/>
  <c r="N196" i="1"/>
  <c r="P196" i="1"/>
  <c r="D197" i="1"/>
  <c r="F197" i="1"/>
  <c r="H197" i="1"/>
  <c r="J197" i="1"/>
  <c r="L197" i="1"/>
  <c r="N197" i="1"/>
  <c r="P197" i="1"/>
  <c r="D198" i="1"/>
  <c r="F198" i="1"/>
  <c r="H198" i="1"/>
  <c r="J198" i="1"/>
  <c r="L198" i="1"/>
  <c r="N198" i="1"/>
  <c r="P198" i="1"/>
  <c r="D199" i="1"/>
  <c r="F199" i="1"/>
  <c r="H199" i="1"/>
  <c r="J199" i="1"/>
  <c r="L199" i="1"/>
  <c r="N199" i="1"/>
  <c r="P199" i="1"/>
  <c r="D200" i="1"/>
  <c r="F200" i="1"/>
  <c r="H200" i="1"/>
  <c r="J200" i="1"/>
  <c r="L200" i="1"/>
  <c r="N200" i="1"/>
  <c r="P200" i="1"/>
  <c r="D201" i="1"/>
  <c r="F201" i="1"/>
  <c r="H201" i="1"/>
  <c r="J201" i="1"/>
  <c r="L201" i="1"/>
  <c r="N201" i="1"/>
  <c r="P201" i="1"/>
  <c r="D202" i="1"/>
  <c r="F202" i="1"/>
  <c r="H202" i="1"/>
  <c r="J202" i="1"/>
  <c r="L202" i="1"/>
  <c r="N202" i="1"/>
  <c r="P202" i="1"/>
  <c r="D203" i="1"/>
  <c r="F203" i="1"/>
  <c r="H203" i="1"/>
  <c r="J203" i="1"/>
  <c r="L203" i="1"/>
  <c r="N203" i="1"/>
  <c r="P203" i="1"/>
  <c r="D204" i="1"/>
  <c r="F204" i="1"/>
  <c r="H204" i="1"/>
  <c r="J204" i="1"/>
  <c r="L204" i="1"/>
  <c r="N204" i="1"/>
  <c r="P204" i="1"/>
  <c r="D205" i="1"/>
  <c r="F205" i="1"/>
  <c r="H205" i="1"/>
  <c r="J205" i="1"/>
  <c r="L205" i="1"/>
  <c r="N205" i="1"/>
  <c r="P205" i="1"/>
  <c r="D206" i="1"/>
  <c r="F206" i="1"/>
  <c r="H206" i="1"/>
  <c r="J206" i="1"/>
  <c r="L206" i="1"/>
  <c r="N206" i="1"/>
  <c r="P206" i="1"/>
  <c r="D207" i="1"/>
  <c r="F207" i="1"/>
  <c r="H207" i="1"/>
  <c r="J207" i="1"/>
  <c r="L207" i="1"/>
  <c r="N207" i="1"/>
  <c r="P207" i="1"/>
  <c r="D208" i="1"/>
  <c r="F208" i="1"/>
  <c r="H208" i="1"/>
  <c r="J208" i="1"/>
  <c r="L208" i="1"/>
  <c r="N208" i="1"/>
  <c r="P208" i="1"/>
  <c r="D209" i="1"/>
  <c r="F209" i="1"/>
  <c r="H209" i="1"/>
  <c r="J209" i="1"/>
  <c r="L209" i="1"/>
  <c r="N209" i="1"/>
  <c r="P209" i="1"/>
  <c r="D210" i="1"/>
  <c r="F210" i="1"/>
  <c r="H210" i="1"/>
  <c r="J210" i="1"/>
  <c r="L210" i="1"/>
  <c r="N210" i="1"/>
  <c r="P210" i="1"/>
  <c r="D211" i="1"/>
  <c r="F211" i="1"/>
  <c r="H211" i="1"/>
  <c r="J211" i="1"/>
  <c r="L211" i="1"/>
  <c r="N211" i="1"/>
  <c r="P211" i="1"/>
  <c r="D212" i="1"/>
  <c r="F212" i="1"/>
  <c r="H212" i="1"/>
  <c r="J212" i="1"/>
  <c r="L212" i="1"/>
  <c r="N212" i="1"/>
  <c r="P212" i="1"/>
  <c r="D213" i="1"/>
  <c r="F213" i="1"/>
  <c r="H213" i="1"/>
  <c r="J213" i="1"/>
  <c r="L213" i="1"/>
  <c r="N213" i="1"/>
  <c r="P213" i="1"/>
  <c r="D214" i="1"/>
  <c r="F214" i="1"/>
  <c r="H214" i="1"/>
  <c r="J214" i="1"/>
  <c r="L214" i="1"/>
  <c r="N214" i="1"/>
  <c r="P214" i="1"/>
  <c r="D215" i="1"/>
  <c r="F215" i="1"/>
  <c r="H215" i="1"/>
  <c r="J215" i="1"/>
  <c r="L215" i="1"/>
  <c r="N215" i="1"/>
  <c r="P215" i="1"/>
  <c r="D216" i="1"/>
  <c r="F216" i="1"/>
  <c r="H216" i="1"/>
  <c r="J216" i="1"/>
  <c r="L216" i="1"/>
  <c r="N216" i="1"/>
  <c r="P216" i="1"/>
  <c r="D217" i="1"/>
  <c r="F217" i="1"/>
  <c r="H217" i="1"/>
  <c r="J217" i="1"/>
  <c r="L217" i="1"/>
  <c r="N217" i="1"/>
  <c r="P217" i="1"/>
  <c r="D218" i="1"/>
  <c r="F218" i="1"/>
  <c r="H218" i="1"/>
  <c r="J218" i="1"/>
  <c r="L218" i="1"/>
  <c r="N218" i="1"/>
  <c r="P218" i="1"/>
  <c r="D219" i="1"/>
  <c r="F219" i="1"/>
  <c r="H219" i="1"/>
  <c r="J219" i="1"/>
  <c r="L219" i="1"/>
  <c r="N219" i="1"/>
  <c r="P219" i="1"/>
  <c r="D220" i="1"/>
  <c r="F220" i="1"/>
  <c r="H220" i="1"/>
  <c r="J220" i="1"/>
  <c r="L220" i="1"/>
  <c r="N220" i="1"/>
  <c r="P220" i="1"/>
  <c r="D221" i="1"/>
  <c r="F221" i="1"/>
  <c r="H221" i="1"/>
  <c r="J221" i="1"/>
  <c r="L221" i="1"/>
  <c r="N221" i="1"/>
  <c r="P221" i="1"/>
  <c r="D222" i="1"/>
  <c r="F222" i="1"/>
  <c r="H222" i="1"/>
  <c r="J222" i="1"/>
  <c r="L222" i="1"/>
  <c r="N222" i="1"/>
  <c r="P222" i="1"/>
  <c r="D223" i="1"/>
  <c r="F223" i="1"/>
  <c r="H223" i="1"/>
  <c r="J223" i="1"/>
  <c r="L223" i="1"/>
  <c r="N223" i="1"/>
  <c r="P223" i="1"/>
  <c r="D224" i="1"/>
  <c r="F224" i="1"/>
  <c r="H224" i="1"/>
  <c r="J224" i="1"/>
  <c r="L224" i="1"/>
  <c r="N224" i="1"/>
  <c r="P224" i="1"/>
  <c r="D225" i="1"/>
  <c r="F225" i="1"/>
  <c r="H225" i="1"/>
  <c r="J225" i="1"/>
  <c r="L225" i="1"/>
  <c r="N225" i="1"/>
  <c r="P225" i="1"/>
  <c r="D226" i="1"/>
  <c r="F226" i="1"/>
  <c r="H226" i="1"/>
  <c r="J226" i="1"/>
  <c r="L226" i="1"/>
  <c r="N226" i="1"/>
  <c r="P226" i="1"/>
  <c r="D227" i="1"/>
  <c r="F227" i="1"/>
  <c r="H227" i="1"/>
  <c r="J227" i="1"/>
  <c r="L227" i="1"/>
  <c r="N227" i="1"/>
  <c r="P227" i="1"/>
  <c r="D228" i="1"/>
  <c r="F228" i="1"/>
  <c r="H228" i="1"/>
  <c r="J228" i="1"/>
  <c r="L228" i="1"/>
  <c r="N228" i="1"/>
  <c r="P228" i="1"/>
  <c r="D229" i="1"/>
  <c r="F229" i="1"/>
  <c r="H229" i="1"/>
  <c r="J229" i="1"/>
  <c r="L229" i="1"/>
  <c r="N229" i="1"/>
  <c r="P229" i="1"/>
  <c r="D230" i="1"/>
  <c r="F230" i="1"/>
  <c r="H230" i="1"/>
  <c r="J230" i="1"/>
  <c r="L230" i="1"/>
  <c r="N230" i="1"/>
  <c r="P230" i="1"/>
  <c r="D231" i="1"/>
  <c r="F231" i="1"/>
  <c r="H231" i="1"/>
  <c r="J231" i="1"/>
  <c r="L231" i="1"/>
  <c r="N231" i="1"/>
  <c r="P231" i="1"/>
  <c r="D232" i="1"/>
  <c r="F232" i="1"/>
  <c r="H232" i="1"/>
  <c r="J232" i="1"/>
  <c r="L232" i="1"/>
  <c r="N232" i="1"/>
  <c r="P232" i="1"/>
  <c r="D233" i="1"/>
  <c r="F233" i="1"/>
  <c r="H233" i="1"/>
  <c r="J233" i="1"/>
  <c r="L233" i="1"/>
  <c r="N233" i="1"/>
  <c r="P233" i="1"/>
  <c r="D234" i="1"/>
  <c r="F234" i="1"/>
  <c r="H234" i="1"/>
  <c r="J234" i="1"/>
  <c r="L234" i="1"/>
  <c r="N234" i="1"/>
  <c r="P234" i="1"/>
  <c r="D235" i="1"/>
  <c r="F235" i="1"/>
  <c r="H235" i="1"/>
  <c r="J235" i="1"/>
  <c r="L235" i="1"/>
  <c r="N235" i="1"/>
  <c r="P235" i="1"/>
  <c r="D236" i="1"/>
  <c r="F236" i="1"/>
  <c r="H236" i="1"/>
  <c r="J236" i="1"/>
  <c r="L236" i="1"/>
  <c r="N236" i="1"/>
  <c r="P236" i="1"/>
  <c r="D237" i="1"/>
  <c r="F237" i="1"/>
  <c r="H237" i="1"/>
  <c r="J237" i="1"/>
  <c r="L237" i="1"/>
  <c r="N237" i="1"/>
  <c r="P237" i="1"/>
  <c r="D238" i="1"/>
  <c r="F238" i="1"/>
  <c r="H238" i="1"/>
  <c r="J238" i="1"/>
  <c r="L238" i="1"/>
  <c r="N238" i="1"/>
  <c r="P238" i="1"/>
  <c r="D239" i="1"/>
  <c r="F239" i="1"/>
  <c r="H239" i="1"/>
  <c r="J239" i="1"/>
  <c r="L239" i="1"/>
  <c r="N239" i="1"/>
  <c r="P239" i="1"/>
  <c r="D240" i="1"/>
  <c r="F240" i="1"/>
  <c r="H240" i="1"/>
  <c r="J240" i="1"/>
  <c r="L240" i="1"/>
  <c r="N240" i="1"/>
  <c r="P240" i="1"/>
  <c r="D241" i="1"/>
  <c r="F241" i="1"/>
  <c r="H241" i="1"/>
  <c r="J241" i="1"/>
  <c r="L241" i="1"/>
  <c r="N241" i="1"/>
  <c r="P241" i="1"/>
  <c r="D242" i="1"/>
  <c r="F242" i="1"/>
  <c r="H242" i="1"/>
  <c r="J242" i="1"/>
  <c r="L242" i="1"/>
  <c r="N242" i="1"/>
  <c r="P242" i="1"/>
  <c r="D243" i="1"/>
  <c r="F243" i="1"/>
  <c r="H243" i="1"/>
  <c r="J243" i="1"/>
  <c r="L243" i="1"/>
  <c r="N243" i="1"/>
  <c r="P243" i="1"/>
  <c r="D244" i="1"/>
  <c r="F244" i="1"/>
  <c r="H244" i="1"/>
  <c r="J244" i="1"/>
  <c r="L244" i="1"/>
  <c r="N244" i="1"/>
  <c r="P244" i="1"/>
  <c r="D245" i="1"/>
  <c r="F245" i="1"/>
  <c r="H245" i="1"/>
  <c r="J245" i="1"/>
  <c r="L245" i="1"/>
  <c r="N245" i="1"/>
  <c r="P245" i="1"/>
  <c r="D246" i="1"/>
  <c r="F246" i="1"/>
  <c r="H246" i="1"/>
  <c r="J246" i="1"/>
  <c r="L246" i="1"/>
  <c r="N246" i="1"/>
  <c r="P246" i="1"/>
  <c r="D247" i="1"/>
  <c r="F247" i="1"/>
  <c r="H247" i="1"/>
  <c r="J247" i="1"/>
  <c r="L247" i="1"/>
  <c r="N247" i="1"/>
  <c r="P247" i="1"/>
  <c r="D248" i="1"/>
  <c r="F248" i="1"/>
  <c r="H248" i="1"/>
  <c r="J248" i="1"/>
  <c r="L248" i="1"/>
  <c r="N248" i="1"/>
  <c r="P248" i="1"/>
  <c r="D249" i="1"/>
  <c r="F249" i="1"/>
  <c r="H249" i="1"/>
  <c r="J249" i="1"/>
  <c r="L249" i="1"/>
  <c r="N249" i="1"/>
  <c r="P249" i="1"/>
  <c r="D250" i="1"/>
  <c r="F250" i="1"/>
  <c r="H250" i="1"/>
  <c r="J250" i="1"/>
  <c r="L250" i="1"/>
  <c r="N250" i="1"/>
  <c r="P250" i="1"/>
  <c r="D251" i="1"/>
  <c r="F251" i="1"/>
  <c r="H251" i="1"/>
  <c r="J251" i="1"/>
  <c r="L251" i="1"/>
  <c r="N251" i="1"/>
  <c r="P251" i="1"/>
  <c r="D252" i="1"/>
  <c r="F252" i="1"/>
  <c r="H252" i="1"/>
  <c r="J252" i="1"/>
  <c r="L252" i="1"/>
  <c r="N252" i="1"/>
  <c r="P252" i="1"/>
  <c r="D253" i="1"/>
  <c r="F253" i="1"/>
  <c r="H253" i="1"/>
  <c r="J253" i="1"/>
  <c r="L253" i="1"/>
  <c r="N253" i="1"/>
  <c r="P253" i="1"/>
  <c r="D254" i="1"/>
  <c r="F254" i="1"/>
  <c r="H254" i="1"/>
  <c r="J254" i="1"/>
  <c r="L254" i="1"/>
  <c r="N254" i="1"/>
  <c r="P254" i="1"/>
  <c r="D255" i="1"/>
  <c r="F255" i="1"/>
  <c r="H255" i="1"/>
  <c r="J255" i="1"/>
  <c r="L255" i="1"/>
  <c r="N255" i="1"/>
  <c r="P255" i="1"/>
  <c r="D256" i="1"/>
  <c r="F256" i="1"/>
  <c r="H256" i="1"/>
  <c r="J256" i="1"/>
  <c r="L256" i="1"/>
  <c r="N256" i="1"/>
  <c r="P256" i="1"/>
  <c r="D257" i="1"/>
  <c r="F257" i="1"/>
  <c r="H257" i="1"/>
  <c r="J257" i="1"/>
  <c r="L257" i="1"/>
  <c r="N257" i="1"/>
  <c r="P257" i="1"/>
  <c r="D258" i="1"/>
  <c r="F258" i="1"/>
  <c r="H258" i="1"/>
  <c r="J258" i="1"/>
  <c r="L258" i="1"/>
  <c r="N258" i="1"/>
  <c r="P258" i="1"/>
  <c r="D259" i="1"/>
  <c r="F259" i="1"/>
  <c r="H259" i="1"/>
  <c r="J259" i="1"/>
  <c r="L259" i="1"/>
  <c r="N259" i="1"/>
  <c r="P259" i="1"/>
  <c r="D260" i="1"/>
  <c r="F260" i="1"/>
  <c r="H260" i="1"/>
  <c r="J260" i="1"/>
  <c r="L260" i="1"/>
  <c r="N260" i="1"/>
  <c r="P260" i="1"/>
  <c r="D261" i="1"/>
  <c r="F261" i="1"/>
  <c r="H261" i="1"/>
  <c r="J261" i="1"/>
  <c r="L261" i="1"/>
  <c r="N261" i="1"/>
  <c r="P261" i="1"/>
  <c r="D262" i="1"/>
  <c r="F262" i="1"/>
  <c r="H262" i="1"/>
  <c r="J262" i="1"/>
  <c r="L262" i="1"/>
  <c r="N262" i="1"/>
  <c r="P262" i="1"/>
  <c r="D263" i="1"/>
  <c r="F263" i="1"/>
  <c r="H263" i="1"/>
  <c r="J263" i="1"/>
  <c r="L263" i="1"/>
  <c r="N263" i="1"/>
  <c r="P263" i="1"/>
  <c r="D264" i="1"/>
  <c r="F264" i="1"/>
  <c r="H264" i="1"/>
  <c r="J264" i="1"/>
  <c r="L264" i="1"/>
  <c r="N264" i="1"/>
  <c r="P264" i="1"/>
  <c r="D265" i="1"/>
  <c r="F265" i="1"/>
  <c r="H265" i="1"/>
  <c r="J265" i="1"/>
  <c r="L265" i="1"/>
  <c r="N265" i="1"/>
  <c r="P265" i="1"/>
  <c r="D266" i="1"/>
  <c r="F266" i="1"/>
  <c r="H266" i="1"/>
  <c r="J266" i="1"/>
  <c r="L266" i="1"/>
  <c r="N266" i="1"/>
  <c r="P266" i="1"/>
  <c r="D267" i="1"/>
  <c r="F267" i="1"/>
  <c r="H267" i="1"/>
  <c r="J267" i="1"/>
  <c r="L267" i="1"/>
  <c r="N267" i="1"/>
  <c r="P267" i="1"/>
  <c r="D268" i="1"/>
  <c r="F268" i="1"/>
  <c r="H268" i="1"/>
  <c r="J268" i="1"/>
  <c r="L268" i="1"/>
  <c r="N268" i="1"/>
  <c r="P268" i="1"/>
  <c r="D269" i="1"/>
  <c r="F269" i="1"/>
  <c r="H269" i="1"/>
  <c r="J269" i="1"/>
  <c r="L269" i="1"/>
  <c r="N269" i="1"/>
  <c r="P269" i="1"/>
  <c r="D270" i="1"/>
  <c r="F270" i="1"/>
  <c r="H270" i="1"/>
  <c r="J270" i="1"/>
  <c r="L270" i="1"/>
  <c r="N270" i="1"/>
  <c r="P270" i="1"/>
  <c r="D271" i="1"/>
  <c r="F271" i="1"/>
  <c r="H271" i="1"/>
  <c r="J271" i="1"/>
  <c r="L271" i="1"/>
  <c r="N271" i="1"/>
  <c r="P271" i="1"/>
  <c r="D272" i="1"/>
  <c r="F272" i="1"/>
  <c r="H272" i="1"/>
  <c r="J272" i="1"/>
  <c r="L272" i="1"/>
  <c r="N272" i="1"/>
  <c r="P272" i="1"/>
  <c r="D273" i="1"/>
  <c r="F273" i="1"/>
  <c r="H273" i="1"/>
  <c r="J273" i="1"/>
  <c r="L273" i="1"/>
  <c r="N273" i="1"/>
  <c r="P273" i="1"/>
  <c r="D274" i="1"/>
  <c r="F274" i="1"/>
  <c r="H274" i="1"/>
  <c r="J274" i="1"/>
  <c r="L274" i="1"/>
  <c r="N274" i="1"/>
  <c r="P274" i="1"/>
  <c r="D275" i="1"/>
  <c r="F275" i="1"/>
  <c r="H275" i="1"/>
  <c r="J275" i="1"/>
  <c r="L275" i="1"/>
  <c r="N275" i="1"/>
  <c r="P275" i="1"/>
  <c r="D276" i="1"/>
  <c r="F276" i="1"/>
  <c r="H276" i="1"/>
  <c r="J276" i="1"/>
  <c r="L276" i="1"/>
  <c r="N276" i="1"/>
  <c r="P276" i="1"/>
  <c r="D277" i="1"/>
  <c r="F277" i="1"/>
  <c r="H277" i="1"/>
  <c r="J277" i="1"/>
  <c r="L277" i="1"/>
  <c r="N277" i="1"/>
  <c r="P277" i="1"/>
  <c r="D278" i="1"/>
  <c r="F278" i="1"/>
  <c r="H278" i="1"/>
  <c r="J278" i="1"/>
  <c r="L278" i="1"/>
  <c r="N278" i="1"/>
  <c r="P278" i="1"/>
  <c r="D279" i="1"/>
  <c r="F279" i="1"/>
  <c r="H279" i="1"/>
  <c r="J279" i="1"/>
  <c r="L279" i="1"/>
  <c r="N279" i="1"/>
  <c r="P279" i="1"/>
  <c r="D280" i="1"/>
  <c r="F280" i="1"/>
  <c r="H280" i="1"/>
  <c r="J280" i="1"/>
  <c r="L280" i="1"/>
  <c r="N280" i="1"/>
  <c r="P280" i="1"/>
  <c r="D282" i="1"/>
  <c r="F282" i="1"/>
  <c r="H282" i="1"/>
  <c r="J282" i="1"/>
  <c r="L282" i="1"/>
  <c r="N282" i="1"/>
  <c r="P282" i="1"/>
  <c r="D283" i="1"/>
  <c r="F283" i="1"/>
  <c r="H283" i="1"/>
  <c r="J283" i="1"/>
  <c r="L283" i="1"/>
  <c r="N283" i="1"/>
  <c r="P283" i="1"/>
  <c r="D284" i="1"/>
  <c r="F284" i="1"/>
  <c r="H284" i="1"/>
  <c r="J284" i="1"/>
  <c r="L284" i="1"/>
  <c r="N284" i="1"/>
  <c r="P284" i="1"/>
  <c r="D285" i="1"/>
  <c r="F285" i="1"/>
  <c r="H285" i="1"/>
  <c r="J285" i="1"/>
  <c r="L285" i="1"/>
  <c r="N285" i="1"/>
  <c r="P285" i="1"/>
  <c r="D286" i="1"/>
  <c r="F286" i="1"/>
  <c r="H286" i="1"/>
  <c r="J286" i="1"/>
  <c r="L286" i="1"/>
  <c r="N286" i="1"/>
  <c r="P286" i="1"/>
  <c r="D287" i="1"/>
  <c r="F287" i="1"/>
  <c r="H287" i="1"/>
  <c r="J287" i="1"/>
  <c r="L287" i="1"/>
  <c r="N287" i="1"/>
  <c r="P287" i="1"/>
  <c r="D288" i="1"/>
  <c r="F288" i="1"/>
  <c r="H288" i="1"/>
  <c r="J288" i="1"/>
  <c r="L288" i="1"/>
  <c r="N288" i="1"/>
  <c r="P288" i="1"/>
  <c r="D289" i="1"/>
  <c r="F289" i="1"/>
  <c r="H289" i="1"/>
  <c r="J289" i="1"/>
  <c r="L289" i="1"/>
  <c r="N289" i="1"/>
  <c r="P289" i="1"/>
  <c r="D290" i="1"/>
  <c r="F290" i="1"/>
  <c r="H290" i="1"/>
  <c r="J290" i="1"/>
  <c r="L290" i="1"/>
  <c r="N290" i="1"/>
  <c r="P290" i="1"/>
  <c r="D291" i="1"/>
  <c r="F291" i="1"/>
  <c r="H291" i="1"/>
  <c r="J291" i="1"/>
  <c r="L291" i="1"/>
  <c r="N291" i="1"/>
  <c r="P291" i="1"/>
  <c r="D292" i="1"/>
  <c r="F292" i="1"/>
  <c r="H292" i="1"/>
  <c r="J292" i="1"/>
  <c r="L292" i="1"/>
  <c r="N292" i="1"/>
  <c r="P292" i="1"/>
  <c r="D293" i="1"/>
  <c r="F293" i="1"/>
  <c r="H293" i="1"/>
  <c r="J293" i="1"/>
  <c r="L293" i="1"/>
  <c r="N293" i="1"/>
  <c r="P293" i="1"/>
  <c r="D294" i="1"/>
  <c r="F294" i="1"/>
  <c r="H294" i="1"/>
  <c r="J294" i="1"/>
  <c r="L294" i="1"/>
  <c r="N294" i="1"/>
  <c r="P294" i="1"/>
  <c r="D295" i="1"/>
  <c r="F295" i="1"/>
  <c r="H295" i="1"/>
  <c r="J295" i="1"/>
  <c r="L295" i="1"/>
  <c r="N295" i="1"/>
  <c r="P295" i="1"/>
  <c r="D296" i="1"/>
  <c r="F296" i="1"/>
  <c r="H296" i="1"/>
  <c r="J296" i="1"/>
  <c r="L296" i="1"/>
  <c r="N296" i="1"/>
  <c r="P296" i="1"/>
  <c r="D297" i="1"/>
  <c r="F297" i="1"/>
  <c r="H297" i="1"/>
  <c r="J297" i="1"/>
  <c r="L297" i="1"/>
  <c r="N297" i="1"/>
  <c r="P297" i="1"/>
  <c r="D298" i="1"/>
  <c r="F298" i="1"/>
  <c r="H298" i="1"/>
  <c r="J298" i="1"/>
  <c r="L298" i="1"/>
  <c r="N298" i="1"/>
  <c r="P298" i="1"/>
  <c r="D299" i="1"/>
  <c r="F299" i="1"/>
  <c r="H299" i="1"/>
  <c r="J299" i="1"/>
  <c r="L299" i="1"/>
  <c r="N299" i="1"/>
  <c r="P299" i="1"/>
  <c r="D300" i="1"/>
  <c r="F300" i="1"/>
  <c r="H300" i="1"/>
  <c r="J300" i="1"/>
  <c r="L300" i="1"/>
  <c r="N300" i="1"/>
  <c r="P300" i="1"/>
  <c r="D301" i="1"/>
  <c r="F301" i="1"/>
  <c r="H301" i="1"/>
  <c r="J301" i="1"/>
  <c r="L301" i="1"/>
  <c r="N301" i="1"/>
  <c r="P301" i="1"/>
  <c r="D302" i="1"/>
  <c r="F302" i="1"/>
  <c r="H302" i="1"/>
  <c r="J302" i="1"/>
  <c r="L302" i="1"/>
  <c r="N302" i="1"/>
  <c r="P302" i="1"/>
  <c r="D303" i="1"/>
  <c r="F303" i="1"/>
  <c r="H303" i="1"/>
  <c r="J303" i="1"/>
  <c r="L303" i="1"/>
  <c r="N303" i="1"/>
  <c r="P303" i="1"/>
  <c r="D304" i="1"/>
  <c r="F304" i="1"/>
  <c r="H304" i="1"/>
  <c r="J304" i="1"/>
  <c r="L304" i="1"/>
  <c r="N304" i="1"/>
  <c r="P304" i="1"/>
  <c r="D305" i="1"/>
  <c r="F305" i="1"/>
  <c r="H305" i="1"/>
  <c r="J305" i="1"/>
  <c r="L305" i="1"/>
  <c r="N305" i="1"/>
  <c r="P305" i="1"/>
  <c r="D306" i="1"/>
  <c r="F306" i="1"/>
  <c r="H306" i="1"/>
  <c r="J306" i="1"/>
  <c r="L306" i="1"/>
  <c r="N306" i="1"/>
  <c r="P306" i="1"/>
  <c r="D307" i="1"/>
  <c r="F307" i="1"/>
  <c r="H307" i="1"/>
  <c r="J307" i="1"/>
  <c r="L307" i="1"/>
  <c r="N307" i="1"/>
  <c r="P307" i="1"/>
  <c r="D308" i="1"/>
  <c r="F308" i="1"/>
  <c r="H308" i="1"/>
  <c r="J308" i="1"/>
  <c r="L308" i="1"/>
  <c r="N308" i="1"/>
  <c r="P308" i="1"/>
  <c r="D309" i="1"/>
  <c r="F309" i="1"/>
  <c r="H309" i="1"/>
  <c r="J309" i="1"/>
  <c r="L309" i="1"/>
  <c r="N309" i="1"/>
  <c r="P309" i="1"/>
  <c r="D310" i="1"/>
  <c r="F310" i="1"/>
  <c r="H310" i="1"/>
  <c r="J310" i="1"/>
  <c r="L310" i="1"/>
  <c r="N310" i="1"/>
  <c r="P310" i="1"/>
  <c r="D311" i="1"/>
  <c r="F311" i="1"/>
  <c r="H311" i="1"/>
  <c r="J311" i="1"/>
  <c r="L311" i="1"/>
  <c r="N311" i="1"/>
  <c r="P311" i="1"/>
  <c r="D312" i="1"/>
  <c r="F312" i="1"/>
  <c r="H312" i="1"/>
  <c r="J312" i="1"/>
  <c r="L312" i="1"/>
  <c r="N312" i="1"/>
  <c r="P312" i="1"/>
  <c r="D313" i="1"/>
  <c r="F313" i="1"/>
  <c r="H313" i="1"/>
  <c r="J313" i="1"/>
  <c r="L313" i="1"/>
  <c r="N313" i="1"/>
  <c r="P313" i="1"/>
  <c r="D314" i="1"/>
  <c r="F314" i="1"/>
  <c r="H314" i="1"/>
  <c r="J314" i="1"/>
  <c r="L314" i="1"/>
  <c r="N314" i="1"/>
  <c r="P314" i="1"/>
  <c r="D315" i="1"/>
  <c r="F315" i="1"/>
  <c r="H315" i="1"/>
  <c r="J315" i="1"/>
  <c r="L315" i="1"/>
  <c r="N315" i="1"/>
  <c r="P315" i="1"/>
  <c r="D316" i="1"/>
  <c r="F316" i="1"/>
  <c r="H316" i="1"/>
  <c r="J316" i="1"/>
  <c r="L316" i="1"/>
  <c r="N316" i="1"/>
  <c r="P316" i="1"/>
  <c r="D317" i="1"/>
  <c r="F317" i="1"/>
  <c r="H317" i="1"/>
  <c r="J317" i="1"/>
  <c r="L317" i="1"/>
  <c r="N317" i="1"/>
  <c r="P317" i="1"/>
  <c r="D318" i="1"/>
  <c r="F318" i="1"/>
  <c r="H318" i="1"/>
  <c r="J318" i="1"/>
  <c r="L318" i="1"/>
  <c r="N318" i="1"/>
  <c r="P318" i="1"/>
  <c r="D319" i="1"/>
  <c r="F319" i="1"/>
  <c r="H319" i="1"/>
  <c r="J319" i="1"/>
  <c r="L319" i="1"/>
  <c r="N319" i="1"/>
  <c r="P319" i="1"/>
  <c r="D320" i="1"/>
  <c r="F320" i="1"/>
  <c r="H320" i="1"/>
  <c r="J320" i="1"/>
  <c r="L320" i="1"/>
  <c r="N320" i="1"/>
  <c r="P320" i="1"/>
  <c r="D321" i="1"/>
  <c r="F321" i="1"/>
  <c r="H321" i="1"/>
  <c r="J321" i="1"/>
  <c r="L321" i="1"/>
  <c r="N321" i="1"/>
  <c r="P321" i="1"/>
  <c r="D322" i="1"/>
  <c r="F322" i="1"/>
  <c r="H322" i="1"/>
  <c r="J322" i="1"/>
  <c r="L322" i="1"/>
  <c r="N322" i="1"/>
  <c r="P322" i="1"/>
  <c r="D323" i="1"/>
  <c r="F323" i="1"/>
  <c r="H323" i="1"/>
  <c r="J323" i="1"/>
  <c r="L323" i="1"/>
  <c r="N323" i="1"/>
  <c r="P323" i="1"/>
  <c r="D324" i="1"/>
  <c r="F324" i="1"/>
  <c r="H324" i="1"/>
  <c r="J324" i="1"/>
  <c r="L324" i="1"/>
  <c r="N324" i="1"/>
  <c r="P324" i="1"/>
  <c r="D325" i="1"/>
  <c r="F325" i="1"/>
  <c r="H325" i="1"/>
  <c r="J325" i="1"/>
  <c r="L325" i="1"/>
  <c r="N325" i="1"/>
  <c r="P325" i="1"/>
  <c r="D326" i="1"/>
  <c r="F326" i="1"/>
  <c r="H326" i="1"/>
  <c r="J326" i="1"/>
  <c r="L326" i="1"/>
  <c r="N326" i="1"/>
  <c r="P326" i="1"/>
  <c r="D327" i="1"/>
  <c r="F327" i="1"/>
  <c r="H327" i="1"/>
  <c r="J327" i="1"/>
  <c r="L327" i="1"/>
  <c r="N327" i="1"/>
  <c r="P327" i="1"/>
  <c r="D328" i="1"/>
  <c r="F328" i="1"/>
  <c r="H328" i="1"/>
  <c r="J328" i="1"/>
  <c r="L328" i="1"/>
  <c r="N328" i="1"/>
  <c r="P328" i="1"/>
  <c r="D329" i="1"/>
  <c r="F329" i="1"/>
  <c r="H329" i="1"/>
  <c r="J329" i="1"/>
  <c r="L329" i="1"/>
  <c r="N329" i="1"/>
  <c r="P329" i="1"/>
  <c r="D330" i="1"/>
  <c r="F330" i="1"/>
  <c r="H330" i="1"/>
  <c r="J330" i="1"/>
  <c r="L330" i="1"/>
  <c r="N330" i="1"/>
  <c r="P330" i="1"/>
  <c r="D331" i="1"/>
  <c r="F331" i="1"/>
  <c r="H331" i="1"/>
  <c r="J331" i="1"/>
  <c r="L331" i="1"/>
  <c r="N331" i="1"/>
  <c r="P331" i="1"/>
  <c r="D332" i="1"/>
  <c r="F332" i="1"/>
  <c r="H332" i="1"/>
  <c r="J332" i="1"/>
  <c r="L332" i="1"/>
  <c r="N332" i="1"/>
  <c r="P332" i="1"/>
  <c r="D333" i="1"/>
  <c r="F333" i="1"/>
  <c r="H333" i="1"/>
  <c r="J333" i="1"/>
  <c r="L333" i="1"/>
  <c r="N333" i="1"/>
  <c r="P333" i="1"/>
  <c r="D334" i="1"/>
  <c r="F334" i="1"/>
  <c r="H334" i="1"/>
  <c r="J334" i="1"/>
  <c r="L334" i="1"/>
  <c r="N334" i="1"/>
  <c r="P334" i="1"/>
  <c r="D335" i="1"/>
  <c r="F335" i="1"/>
  <c r="H335" i="1"/>
  <c r="J335" i="1"/>
  <c r="L335" i="1"/>
  <c r="N335" i="1"/>
  <c r="P335" i="1"/>
  <c r="D336" i="1"/>
  <c r="F336" i="1"/>
  <c r="H336" i="1"/>
  <c r="J336" i="1"/>
  <c r="L336" i="1"/>
  <c r="N336" i="1"/>
  <c r="P336" i="1"/>
  <c r="D337" i="1"/>
  <c r="F337" i="1"/>
  <c r="H337" i="1"/>
  <c r="J337" i="1"/>
  <c r="L337" i="1"/>
  <c r="N337" i="1"/>
  <c r="P337" i="1"/>
  <c r="D338" i="1"/>
  <c r="F338" i="1"/>
  <c r="H338" i="1"/>
  <c r="J338" i="1"/>
  <c r="L338" i="1"/>
  <c r="N338" i="1"/>
  <c r="P338" i="1"/>
  <c r="D339" i="1"/>
  <c r="F339" i="1"/>
  <c r="H339" i="1"/>
  <c r="J339" i="1"/>
  <c r="L339" i="1"/>
  <c r="N339" i="1"/>
  <c r="P339" i="1"/>
  <c r="D340" i="1"/>
  <c r="F340" i="1"/>
  <c r="H340" i="1"/>
  <c r="J340" i="1"/>
  <c r="L340" i="1"/>
  <c r="N340" i="1"/>
  <c r="P340" i="1"/>
  <c r="D341" i="1"/>
  <c r="F341" i="1"/>
  <c r="H341" i="1"/>
  <c r="J341" i="1"/>
  <c r="L341" i="1"/>
  <c r="N341" i="1"/>
  <c r="P341" i="1"/>
  <c r="D342" i="1"/>
  <c r="F342" i="1"/>
  <c r="H342" i="1"/>
  <c r="J342" i="1"/>
  <c r="L342" i="1"/>
  <c r="N342" i="1"/>
  <c r="P342" i="1"/>
  <c r="D343" i="1"/>
  <c r="F343" i="1"/>
  <c r="H343" i="1"/>
  <c r="J343" i="1"/>
  <c r="L343" i="1"/>
  <c r="N343" i="1"/>
  <c r="P343" i="1"/>
  <c r="D344" i="1"/>
  <c r="F344" i="1"/>
  <c r="H344" i="1"/>
  <c r="J344" i="1"/>
  <c r="L344" i="1"/>
  <c r="N344" i="1"/>
  <c r="P344" i="1"/>
  <c r="H9" i="1"/>
  <c r="H19" i="1"/>
  <c r="H27" i="1"/>
  <c r="H30" i="1"/>
  <c r="H45" i="1"/>
  <c r="H56" i="1"/>
  <c r="H59" i="1"/>
  <c r="H67" i="1"/>
  <c r="H69" i="1"/>
  <c r="H79" i="1"/>
  <c r="H80" i="1"/>
  <c r="H82" i="1"/>
  <c r="H83" i="1"/>
  <c r="H87" i="1"/>
  <c r="H89" i="1"/>
  <c r="H91" i="1"/>
  <c r="H101" i="1"/>
  <c r="J58" i="1"/>
  <c r="H50" i="1"/>
  <c r="H58" i="1"/>
  <c r="H60" i="1"/>
  <c r="H70" i="1"/>
  <c r="H71" i="1"/>
  <c r="H72" i="1"/>
  <c r="H74" i="1"/>
  <c r="H77" i="1"/>
  <c r="H81" i="1"/>
  <c r="H88" i="1"/>
  <c r="H90" i="1"/>
  <c r="H8" i="1"/>
  <c r="H18" i="1"/>
  <c r="H20" i="1"/>
  <c r="H54" i="1"/>
  <c r="H62" i="1"/>
  <c r="H21" i="1"/>
  <c r="H55" i="1"/>
  <c r="H65" i="1"/>
  <c r="H73" i="1"/>
  <c r="H75" i="1"/>
  <c r="H76" i="1"/>
  <c r="H78" i="1"/>
  <c r="H102" i="1"/>
  <c r="H29" i="1"/>
  <c r="H17" i="1"/>
  <c r="J17" i="1"/>
  <c r="J22" i="1"/>
  <c r="J27" i="1"/>
  <c r="J65" i="1"/>
  <c r="J73" i="1"/>
  <c r="J74" i="1"/>
  <c r="J75" i="1"/>
  <c r="J71" i="1"/>
  <c r="J70" i="1"/>
  <c r="J69" i="1"/>
  <c r="J42" i="1"/>
  <c r="J64" i="1"/>
  <c r="J86" i="1"/>
  <c r="J51" i="1"/>
  <c r="J61" i="1"/>
  <c r="J63" i="1"/>
  <c r="J4" i="1"/>
  <c r="J5" i="1"/>
  <c r="J7" i="1"/>
  <c r="J12" i="1"/>
  <c r="J13" i="1"/>
  <c r="J16" i="1"/>
  <c r="J39" i="1"/>
  <c r="J46" i="1"/>
  <c r="J49" i="1"/>
  <c r="J52" i="1"/>
  <c r="J57" i="1"/>
  <c r="J66" i="1"/>
  <c r="J84" i="1"/>
  <c r="J92" i="1"/>
  <c r="J93" i="1"/>
  <c r="J94" i="1"/>
  <c r="J95" i="1"/>
  <c r="J23" i="1"/>
  <c r="J24" i="1"/>
  <c r="J25" i="1"/>
  <c r="J26" i="1"/>
  <c r="J44" i="1"/>
  <c r="J48" i="1"/>
  <c r="J10" i="1"/>
  <c r="J15" i="1"/>
  <c r="J18" i="1"/>
  <c r="J56" i="1"/>
  <c r="J60" i="1"/>
  <c r="J14" i="1"/>
  <c r="J28" i="1"/>
  <c r="J30" i="1"/>
  <c r="J31" i="1"/>
  <c r="J41" i="1"/>
  <c r="J43" i="1"/>
  <c r="J53" i="1"/>
  <c r="J98" i="1"/>
  <c r="J101" i="1"/>
  <c r="J3" i="1"/>
  <c r="J6" i="1"/>
  <c r="J11" i="1"/>
  <c r="J85" i="1"/>
  <c r="D97" i="1"/>
  <c r="D99" i="1"/>
  <c r="D100" i="1"/>
  <c r="L31" i="1"/>
  <c r="L34" i="1"/>
  <c r="L33" i="1"/>
  <c r="L35" i="1"/>
  <c r="L36" i="1"/>
  <c r="L38" i="1"/>
  <c r="L41" i="1"/>
  <c r="L39" i="1"/>
  <c r="L32" i="1"/>
  <c r="L37" i="1"/>
  <c r="N65" i="1"/>
  <c r="N64" i="1"/>
  <c r="N5" i="1"/>
  <c r="N6" i="1"/>
  <c r="N12" i="1"/>
  <c r="N13" i="1"/>
  <c r="N17" i="1"/>
  <c r="N24" i="1"/>
  <c r="N25" i="1"/>
  <c r="N26" i="1"/>
  <c r="N30" i="1"/>
  <c r="N31" i="1"/>
  <c r="N40" i="1"/>
  <c r="N44" i="1"/>
  <c r="N46" i="1"/>
  <c r="N47" i="1"/>
  <c r="N52" i="1"/>
  <c r="N85" i="1"/>
  <c r="N93" i="1"/>
  <c r="N95" i="1"/>
  <c r="N96" i="1"/>
  <c r="N97" i="1"/>
  <c r="N99" i="1"/>
  <c r="N53" i="1"/>
  <c r="N63" i="1"/>
  <c r="N75" i="1"/>
  <c r="N22" i="1"/>
  <c r="N23" i="1"/>
  <c r="N39" i="1"/>
  <c r="N49" i="1"/>
  <c r="N86" i="1"/>
  <c r="N94" i="1"/>
  <c r="N92" i="1"/>
  <c r="P64" i="1"/>
  <c r="P43" i="1"/>
  <c r="P96" i="1"/>
  <c r="P45"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8" i="1"/>
  <c r="D101" i="1"/>
  <c r="D10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H3" i="1"/>
  <c r="H4" i="1"/>
  <c r="H5" i="1"/>
  <c r="H6" i="1"/>
  <c r="H7" i="1"/>
  <c r="H10" i="1"/>
  <c r="H11" i="1"/>
  <c r="H12" i="1"/>
  <c r="H13" i="1"/>
  <c r="H14" i="1"/>
  <c r="H15" i="1"/>
  <c r="H16" i="1"/>
  <c r="H22" i="1"/>
  <c r="H23" i="1"/>
  <c r="H24" i="1"/>
  <c r="H25" i="1"/>
  <c r="H26" i="1"/>
  <c r="H28" i="1"/>
  <c r="H31" i="1"/>
  <c r="H32" i="1"/>
  <c r="H33" i="1"/>
  <c r="H34" i="1"/>
  <c r="H35" i="1"/>
  <c r="H36" i="1"/>
  <c r="H37" i="1"/>
  <c r="H38" i="1"/>
  <c r="H39" i="1"/>
  <c r="H40" i="1"/>
  <c r="H41" i="1"/>
  <c r="H42" i="1"/>
  <c r="H43" i="1"/>
  <c r="H44" i="1"/>
  <c r="H46" i="1"/>
  <c r="H47" i="1"/>
  <c r="H48" i="1"/>
  <c r="H49" i="1"/>
  <c r="H51" i="1"/>
  <c r="H52" i="1"/>
  <c r="H53" i="1"/>
  <c r="H57" i="1"/>
  <c r="H61" i="1"/>
  <c r="H63" i="1"/>
  <c r="H64" i="1"/>
  <c r="H66" i="1"/>
  <c r="H68" i="1"/>
  <c r="H84" i="1"/>
  <c r="H85" i="1"/>
  <c r="H86" i="1"/>
  <c r="H92" i="1"/>
  <c r="H93" i="1"/>
  <c r="H94" i="1"/>
  <c r="H95" i="1"/>
  <c r="H96" i="1"/>
  <c r="H97" i="1"/>
  <c r="H98" i="1"/>
  <c r="H99" i="1"/>
  <c r="H100" i="1"/>
  <c r="J8" i="1"/>
  <c r="J9" i="1"/>
  <c r="J19" i="1"/>
  <c r="J20" i="1"/>
  <c r="J21" i="1"/>
  <c r="J29" i="1"/>
  <c r="J32" i="1"/>
  <c r="J33" i="1"/>
  <c r="J34" i="1"/>
  <c r="J35" i="1"/>
  <c r="J36" i="1"/>
  <c r="J37" i="1"/>
  <c r="J38" i="1"/>
  <c r="J40" i="1"/>
  <c r="J45" i="1"/>
  <c r="J47" i="1"/>
  <c r="J50" i="1"/>
  <c r="J54" i="1"/>
  <c r="J55" i="1"/>
  <c r="J59" i="1"/>
  <c r="J62" i="1"/>
  <c r="J67" i="1"/>
  <c r="J68" i="1"/>
  <c r="J72" i="1"/>
  <c r="J76" i="1"/>
  <c r="J77" i="1"/>
  <c r="J78" i="1"/>
  <c r="J79" i="1"/>
  <c r="J80" i="1"/>
  <c r="J81" i="1"/>
  <c r="J82" i="1"/>
  <c r="J83" i="1"/>
  <c r="J87" i="1"/>
  <c r="J88" i="1"/>
  <c r="J89" i="1"/>
  <c r="J90" i="1"/>
  <c r="J91" i="1"/>
  <c r="J96" i="1"/>
  <c r="J97" i="1"/>
  <c r="J99" i="1"/>
  <c r="J100" i="1"/>
  <c r="J102"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40"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N3" i="1"/>
  <c r="N4" i="1"/>
  <c r="N7" i="1"/>
  <c r="N8" i="1"/>
  <c r="N9" i="1"/>
  <c r="N10" i="1"/>
  <c r="N11" i="1"/>
  <c r="N14" i="1"/>
  <c r="N15" i="1"/>
  <c r="N16" i="1"/>
  <c r="N18" i="1"/>
  <c r="N19" i="1"/>
  <c r="N20" i="1"/>
  <c r="N21" i="1"/>
  <c r="N27" i="1"/>
  <c r="N28" i="1"/>
  <c r="N29" i="1"/>
  <c r="N32" i="1"/>
  <c r="N33" i="1"/>
  <c r="N34" i="1"/>
  <c r="N35" i="1"/>
  <c r="N36" i="1"/>
  <c r="N37" i="1"/>
  <c r="N38" i="1"/>
  <c r="N41" i="1"/>
  <c r="N42" i="1"/>
  <c r="N43" i="1"/>
  <c r="N45" i="1"/>
  <c r="N48" i="1"/>
  <c r="N50" i="1"/>
  <c r="N51" i="1"/>
  <c r="N54" i="1"/>
  <c r="N55" i="1"/>
  <c r="N56" i="1"/>
  <c r="N57" i="1"/>
  <c r="N58" i="1"/>
  <c r="N59" i="1"/>
  <c r="N60" i="1"/>
  <c r="N61" i="1"/>
  <c r="N62" i="1"/>
  <c r="N66" i="1"/>
  <c r="N67" i="1"/>
  <c r="N68" i="1"/>
  <c r="N69" i="1"/>
  <c r="N70" i="1"/>
  <c r="N71" i="1"/>
  <c r="N72" i="1"/>
  <c r="N73" i="1"/>
  <c r="N74" i="1"/>
  <c r="N76" i="1"/>
  <c r="N77" i="1"/>
  <c r="N78" i="1"/>
  <c r="N79" i="1"/>
  <c r="N80" i="1"/>
  <c r="N81" i="1"/>
  <c r="N82" i="1"/>
  <c r="N83" i="1"/>
  <c r="N84" i="1"/>
  <c r="N87" i="1"/>
  <c r="N88" i="1"/>
  <c r="N89" i="1"/>
  <c r="N90" i="1"/>
  <c r="N91" i="1"/>
  <c r="N98" i="1"/>
  <c r="N100" i="1"/>
  <c r="N101" i="1"/>
  <c r="N10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4" i="1"/>
  <c r="P46" i="1"/>
  <c r="P47" i="1"/>
  <c r="P48" i="1"/>
  <c r="P49" i="1"/>
  <c r="P50" i="1"/>
  <c r="P51" i="1"/>
  <c r="P52" i="1"/>
  <c r="P53" i="1"/>
  <c r="P54" i="1"/>
  <c r="P55" i="1"/>
  <c r="P56" i="1"/>
  <c r="P57" i="1"/>
  <c r="P58" i="1"/>
  <c r="P59" i="1"/>
  <c r="P60" i="1"/>
  <c r="P61" i="1"/>
  <c r="P62" i="1"/>
  <c r="P63"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7" i="1"/>
  <c r="P98" i="1"/>
  <c r="P99" i="1"/>
  <c r="P100" i="1"/>
  <c r="P101" i="1"/>
  <c r="P102" i="1"/>
  <c r="A8" i="2" l="1"/>
  <c r="B7" i="2" s="1"/>
  <c r="F7" i="2" l="1"/>
  <c r="E7" i="2"/>
  <c r="H7" i="2"/>
  <c r="C7" i="2"/>
  <c r="D7" i="2"/>
  <c r="G7" i="2"/>
</calcChain>
</file>

<file path=xl/sharedStrings.xml><?xml version="1.0" encoding="utf-8"?>
<sst xmlns="http://schemas.openxmlformats.org/spreadsheetml/2006/main" count="923" uniqueCount="887">
  <si>
    <r>
      <t>J:</t>
    </r>
    <r>
      <rPr>
        <sz val="10"/>
        <rFont val="Arial Narrow"/>
        <family val="2"/>
      </rPr>
      <t xml:space="preserve"> Nej,jeg er ikke logget ind</t>
    </r>
  </si>
  <si>
    <r>
      <t>Z:</t>
    </r>
    <r>
      <rPr>
        <sz val="10"/>
        <rFont val="Arial Narrow"/>
        <family val="2"/>
      </rPr>
      <t xml:space="preserve"> Det er du da</t>
    </r>
  </si>
  <si>
    <r>
      <t>J:</t>
    </r>
    <r>
      <rPr>
        <sz val="10"/>
        <rFont val="Arial Narrow"/>
        <family val="2"/>
      </rPr>
      <t xml:space="preserve"> Nej, det var ikke mig, der loggede ind</t>
    </r>
  </si>
  <si>
    <r>
      <t>Z:</t>
    </r>
    <r>
      <rPr>
        <sz val="10"/>
        <rFont val="Arial Narrow"/>
        <family val="2"/>
      </rPr>
      <t xml:space="preserve"> Dig mand, du har bare sådan et lille et, prøv og se… </t>
    </r>
  </si>
  <si>
    <r>
      <t>J:</t>
    </r>
    <r>
      <rPr>
        <sz val="10"/>
        <rFont val="Arial Narrow"/>
        <family val="2"/>
      </rPr>
      <t xml:space="preserve"> Hvor står det?</t>
    </r>
  </si>
  <si>
    <r>
      <t>Z:</t>
    </r>
    <r>
      <rPr>
        <sz val="10"/>
        <rFont val="Arial Narrow"/>
        <family val="2"/>
      </rPr>
      <t xml:space="preserve"> Der</t>
    </r>
    <r>
      <rPr>
        <i/>
        <sz val="10"/>
        <rFont val="Arial Narrow"/>
        <family val="2"/>
      </rPr>
      <t xml:space="preserve"> (peger)</t>
    </r>
    <r>
      <rPr>
        <sz val="10"/>
        <rFont val="Arial Narrow"/>
        <family val="2"/>
      </rPr>
      <t xml:space="preserve"> Jeg skal ind og skrive en masse skal jeg, skriver lige Jessen </t>
    </r>
    <r>
      <rPr>
        <i/>
        <sz val="10"/>
        <rFont val="Arial Narrow"/>
        <family val="2"/>
      </rPr>
      <t>(H)</t>
    </r>
  </si>
  <si>
    <r>
      <t xml:space="preserve">J </t>
    </r>
    <r>
      <rPr>
        <i/>
        <sz val="10"/>
        <rFont val="Arial Narrow"/>
        <family val="2"/>
      </rPr>
      <t>(irriteret)</t>
    </r>
    <r>
      <rPr>
        <b/>
        <sz val="10"/>
        <rFont val="Arial Narrow"/>
        <family val="2"/>
      </rPr>
      <t>:</t>
    </r>
    <r>
      <rPr>
        <sz val="10"/>
        <rFont val="Arial Narrow"/>
        <family val="2"/>
      </rPr>
      <t xml:space="preserve"> Lad nu vær mand… Hvad?</t>
    </r>
  </si>
  <si>
    <r>
      <t>Z:</t>
    </r>
    <r>
      <rPr>
        <sz val="10"/>
        <rFont val="Arial Narrow"/>
        <family val="2"/>
      </rPr>
      <t xml:space="preserve"> Du skal ikke lave blækregning</t>
    </r>
  </si>
  <si>
    <r>
      <t>H:</t>
    </r>
    <r>
      <rPr>
        <sz val="10"/>
        <rFont val="Arial Narrow"/>
        <family val="2"/>
      </rPr>
      <t xml:space="preserve"> Hold her </t>
    </r>
    <r>
      <rPr>
        <i/>
        <sz val="10"/>
        <rFont val="Arial Narrow"/>
        <family val="2"/>
      </rPr>
      <t>(vil have ham til at holde en side… 3 sek. J opdager kameraet og kigger opgivende. H opgiver og går</t>
    </r>
  </si>
  <si>
    <r>
      <t>Z:</t>
    </r>
    <r>
      <rPr>
        <sz val="10"/>
        <rFont val="Arial Narrow"/>
        <family val="2"/>
      </rPr>
      <t xml:space="preserve"> Fjern nu det der lortekamera</t>
    </r>
  </si>
  <si>
    <r>
      <t>J:</t>
    </r>
    <r>
      <rPr>
        <sz val="10"/>
        <rFont val="Arial Narrow"/>
        <family val="2"/>
      </rPr>
      <t xml:space="preserve"> Ja, det er irriterende</t>
    </r>
  </si>
  <si>
    <r>
      <t>Z:</t>
    </r>
    <r>
      <rPr>
        <sz val="10"/>
        <rFont val="Arial Narrow"/>
        <family val="2"/>
      </rPr>
      <t xml:space="preserve"> Bare sæt det over til</t>
    </r>
  </si>
  <si>
    <r>
      <t>Ö:</t>
    </r>
    <r>
      <rPr>
        <sz val="10"/>
        <rFont val="Arial Narrow"/>
        <family val="2"/>
      </rPr>
      <t xml:space="preserve"> Bare sig at vi vil optages</t>
    </r>
  </si>
  <si>
    <r>
      <t>Z:</t>
    </r>
    <r>
      <rPr>
        <sz val="10"/>
        <rFont val="Arial Narrow"/>
        <family val="2"/>
      </rPr>
      <t xml:space="preserve"> SLUK… SLUK</t>
    </r>
  </si>
  <si>
    <r>
      <t>Ö:</t>
    </r>
    <r>
      <rPr>
        <sz val="10"/>
        <rFont val="Arial Narrow"/>
        <family val="2"/>
      </rPr>
      <t xml:space="preserve"> Bare gør sådan her, mand </t>
    </r>
    <r>
      <rPr>
        <i/>
        <sz val="10"/>
        <rFont val="Arial Narrow"/>
        <family val="2"/>
      </rPr>
      <t>(drejer kameraet væk)</t>
    </r>
    <r>
      <rPr>
        <sz val="10"/>
        <rFont val="Arial Narrow"/>
        <family val="2"/>
      </rPr>
      <t>. Sådan… Vi vil ikke filmes</t>
    </r>
  </si>
  <si>
    <r>
      <t>H:</t>
    </r>
    <r>
      <rPr>
        <sz val="10"/>
        <rFont val="Arial Narrow"/>
        <family val="2"/>
      </rPr>
      <t xml:space="preserve"> Hov, så kan man jo</t>
    </r>
  </si>
  <si>
    <r>
      <t>Ö:</t>
    </r>
    <r>
      <rPr>
        <sz val="10"/>
        <rFont val="Arial Narrow"/>
        <family val="2"/>
      </rPr>
      <t xml:space="preserve"> Så kan vi kun se Jessen</t>
    </r>
  </si>
  <si>
    <r>
      <t>J:</t>
    </r>
    <r>
      <rPr>
        <sz val="10"/>
        <rFont val="Arial Narrow"/>
        <family val="2"/>
      </rPr>
      <t xml:space="preserve"> Få den væk</t>
    </r>
  </si>
  <si>
    <r>
      <t>Ö:</t>
    </r>
    <r>
      <rPr>
        <sz val="10"/>
        <rFont val="Arial Narrow"/>
        <family val="2"/>
      </rPr>
      <t xml:space="preserve"> Der skal ik filmes mere. Der skal ik filmes. Der skal ik filmes mere</t>
    </r>
  </si>
  <si>
    <r>
      <t>Z:</t>
    </r>
    <r>
      <rPr>
        <sz val="10"/>
        <rFont val="Arial Narrow"/>
        <family val="2"/>
      </rPr>
      <t xml:space="preserve"> Hey Jave Fjern den….</t>
    </r>
    <r>
      <rPr>
        <i/>
        <sz val="10"/>
        <rFont val="Arial Narrow"/>
        <family val="2"/>
      </rPr>
      <t>(laver grimasser til kameraet)</t>
    </r>
    <r>
      <rPr>
        <sz val="10"/>
        <rFont val="Arial Narrow"/>
        <family val="2"/>
      </rPr>
      <t xml:space="preserve"> Hey prøv at tjekke det der hvide hoved, det der helt ude til højre </t>
    </r>
    <r>
      <rPr>
        <i/>
        <sz val="10"/>
        <rFont val="Arial Narrow"/>
        <family val="2"/>
      </rPr>
      <t>(H’s)</t>
    </r>
  </si>
  <si>
    <r>
      <t>Ö:</t>
    </r>
    <r>
      <rPr>
        <sz val="10"/>
        <rFont val="Arial Narrow"/>
        <family val="2"/>
      </rPr>
      <t xml:space="preserve"> Slap nu af, begge hvide hoveder er grimme</t>
    </r>
  </si>
  <si>
    <r>
      <t>Z:</t>
    </r>
    <r>
      <rPr>
        <sz val="10"/>
        <rFont val="Arial Narrow"/>
        <family val="2"/>
      </rPr>
      <t xml:space="preserve"> Jeg er ligeglad, I spiller dumme over for mig</t>
    </r>
  </si>
  <si>
    <r>
      <t>Ö:</t>
    </r>
    <r>
      <rPr>
        <sz val="10"/>
        <rFont val="Arial Narrow"/>
        <family val="2"/>
      </rPr>
      <t xml:space="preserve"> I er alle sammen radesch </t>
    </r>
    <r>
      <rPr>
        <i/>
        <sz val="10"/>
        <rFont val="Arial Narrow"/>
        <family val="2"/>
      </rPr>
      <t>(tyrkisk, ?)</t>
    </r>
    <r>
      <rPr>
        <sz val="10"/>
        <rFont val="Arial Narrow"/>
        <family val="2"/>
      </rPr>
      <t>, er det ikke rigtigt?</t>
    </r>
  </si>
  <si>
    <r>
      <t>Ö:</t>
    </r>
    <r>
      <rPr>
        <sz val="10"/>
        <rFont val="Arial Narrow"/>
        <family val="2"/>
      </rPr>
      <t xml:space="preserve"> I er alle sammen radesch </t>
    </r>
    <r>
      <rPr>
        <i/>
        <sz val="10"/>
        <rFont val="Arial Narrow"/>
        <family val="2"/>
      </rPr>
      <t>(?)</t>
    </r>
  </si>
  <si>
    <r>
      <t xml:space="preserve">LÆ </t>
    </r>
    <r>
      <rPr>
        <i/>
        <sz val="10"/>
        <rFont val="Arial Narrow"/>
        <family val="2"/>
      </rPr>
      <t>(efter 25 sek.)</t>
    </r>
    <r>
      <rPr>
        <b/>
        <sz val="10"/>
        <rFont val="Arial Narrow"/>
        <family val="2"/>
      </rPr>
      <t>:</t>
    </r>
    <r>
      <rPr>
        <sz val="10"/>
        <rFont val="Arial Narrow"/>
        <family val="2"/>
      </rPr>
      <t xml:space="preserve"> J, vi holder ikke pause nu</t>
    </r>
  </si>
  <si>
    <r>
      <t>LÆ:</t>
    </r>
    <r>
      <rPr>
        <sz val="10"/>
        <rFont val="Arial Narrow"/>
        <family val="2"/>
      </rPr>
      <t xml:space="preserve"> Når det ringer</t>
    </r>
  </si>
  <si>
    <r>
      <t>LÆ:</t>
    </r>
    <r>
      <rPr>
        <sz val="10"/>
        <rFont val="Arial Narrow"/>
        <family val="2"/>
      </rPr>
      <t xml:space="preserve"> Nej, ik endnu</t>
    </r>
  </si>
  <si>
    <r>
      <t xml:space="preserve">LÆ: </t>
    </r>
    <r>
      <rPr>
        <sz val="10"/>
        <rFont val="Arial Narrow"/>
        <family val="2"/>
      </rPr>
      <t>Ja, Ö, du sidder og filmer dig selv lige nu, det skal du ikke</t>
    </r>
  </si>
  <si>
    <r>
      <t>LÆ:</t>
    </r>
    <r>
      <rPr>
        <sz val="10"/>
        <rFont val="Arial Narrow"/>
        <family val="2"/>
      </rPr>
      <t xml:space="preserve"> Ö, du skal lade være med at pille ved det</t>
    </r>
  </si>
  <si>
    <r>
      <t>J:</t>
    </r>
    <r>
      <rPr>
        <sz val="10"/>
        <rFont val="Arial Narrow"/>
        <family val="2"/>
      </rPr>
      <t xml:space="preserve"> Radesch</t>
    </r>
    <r>
      <rPr>
        <i/>
        <sz val="10"/>
        <rFont val="Arial Narrow"/>
        <family val="2"/>
      </rPr>
      <t>(?)</t>
    </r>
  </si>
  <si>
    <r>
      <t xml:space="preserve">J </t>
    </r>
    <r>
      <rPr>
        <i/>
        <sz val="10"/>
        <rFont val="Arial Narrow"/>
        <family val="2"/>
      </rPr>
      <t>(H slår, til H)</t>
    </r>
    <r>
      <rPr>
        <b/>
        <sz val="10"/>
        <rFont val="Arial Narrow"/>
        <family val="2"/>
      </rPr>
      <t>:</t>
    </r>
    <r>
      <rPr>
        <sz val="10"/>
        <rFont val="Arial Narrow"/>
        <family val="2"/>
      </rPr>
      <t xml:space="preserve"> Gå nu væk med dig, mand. </t>
    </r>
    <r>
      <rPr>
        <i/>
        <sz val="10"/>
        <rFont val="Arial Narrow"/>
        <family val="2"/>
      </rPr>
      <t>(Z slår, til Z)</t>
    </r>
    <r>
      <rPr>
        <b/>
        <sz val="10"/>
        <rFont val="Arial Narrow"/>
        <family val="2"/>
      </rPr>
      <t>:</t>
    </r>
    <r>
      <rPr>
        <sz val="10"/>
        <rFont val="Arial Narrow"/>
        <family val="2"/>
      </rPr>
      <t xml:space="preserve"> Gå nu væk med dig, mand. Gå nu væk med jer, begge to </t>
    </r>
    <r>
      <rPr>
        <i/>
        <sz val="10"/>
        <rFont val="Arial Narrow"/>
        <family val="2"/>
      </rPr>
      <t>(griner, J hiver H i huen)</t>
    </r>
  </si>
  <si>
    <r>
      <t>Z:</t>
    </r>
    <r>
      <rPr>
        <sz val="10"/>
        <rFont val="Arial Narrow"/>
        <family val="2"/>
      </rPr>
      <t xml:space="preserve"> Neej, så får vi det ikke lavet… Ar hvad skriver du det i hånden? Det går da meget hurtigere på, hvad er det hedder nu det, det går da meget hurtigere her</t>
    </r>
  </si>
  <si>
    <r>
      <t>Ö:</t>
    </r>
    <r>
      <rPr>
        <sz val="10"/>
        <rFont val="Arial Narrow"/>
        <family val="2"/>
      </rPr>
      <t xml:space="preserve"> Jo, min søster er rigtig glad</t>
    </r>
  </si>
  <si>
    <r>
      <t>Z:</t>
    </r>
    <r>
      <rPr>
        <sz val="10"/>
        <rFont val="Arial Narrow"/>
        <family val="2"/>
      </rPr>
      <t xml:space="preserve"> Hvad hedder det, sex, sex </t>
    </r>
    <r>
      <rPr>
        <i/>
        <sz val="10"/>
        <rFont val="Arial Narrow"/>
        <family val="2"/>
      </rPr>
      <t>(de griner)</t>
    </r>
  </si>
  <si>
    <r>
      <t>J:</t>
    </r>
    <r>
      <rPr>
        <sz val="10"/>
        <rFont val="Arial Narrow"/>
        <family val="2"/>
      </rPr>
      <t xml:space="preserve"> Miss Jannick, slap af </t>
    </r>
    <r>
      <rPr>
        <i/>
        <sz val="10"/>
        <rFont val="Arial Narrow"/>
        <family val="2"/>
      </rPr>
      <t>(griner, 6 sek.)</t>
    </r>
    <r>
      <rPr>
        <sz val="10"/>
        <rFont val="Arial Narrow"/>
        <family val="2"/>
      </rPr>
      <t xml:space="preserve">… Jannick? </t>
    </r>
    <r>
      <rPr>
        <i/>
        <sz val="10"/>
        <rFont val="Arial Narrow"/>
        <family val="2"/>
      </rPr>
      <t>(peger på Z’s ryg, griner. Vender tilbage til papiret)</t>
    </r>
  </si>
  <si>
    <r>
      <t xml:space="preserve">Ö </t>
    </r>
    <r>
      <rPr>
        <i/>
        <sz val="10"/>
        <rFont val="Arial Narrow"/>
        <family val="2"/>
      </rPr>
      <t>(sms-lyd)</t>
    </r>
    <r>
      <rPr>
        <b/>
        <sz val="10"/>
        <rFont val="Arial Narrow"/>
        <family val="2"/>
      </rPr>
      <t>:</t>
    </r>
    <r>
      <rPr>
        <sz val="10"/>
        <rFont val="Arial Narrow"/>
        <family val="2"/>
      </rPr>
      <t xml:space="preserve"> Hvem var det?</t>
    </r>
  </si>
  <si>
    <r>
      <t>Z:</t>
    </r>
    <r>
      <rPr>
        <sz val="10"/>
        <rFont val="Arial Narrow"/>
        <family val="2"/>
      </rPr>
      <t xml:space="preserve"> Jeg ved ik, mand… Hørte du det?</t>
    </r>
  </si>
  <si>
    <r>
      <t xml:space="preserve">Ö </t>
    </r>
    <r>
      <rPr>
        <sz val="10"/>
        <rFont val="Arial Narrow"/>
        <family val="2"/>
      </rPr>
      <t>Hvem var det?</t>
    </r>
  </si>
  <si>
    <r>
      <t>Z:</t>
    </r>
    <r>
      <rPr>
        <sz val="10"/>
        <rFont val="Arial Narrow"/>
        <family val="2"/>
      </rPr>
      <t xml:space="preserve"> Jeg ved det ik, jeg fik bare lige en besked</t>
    </r>
  </si>
  <si>
    <r>
      <t>H:</t>
    </r>
    <r>
      <rPr>
        <sz val="10"/>
        <rFont val="Arial Narrow"/>
        <family val="2"/>
      </rPr>
      <t xml:space="preserve"> Du har skrevet det der forkert</t>
    </r>
  </si>
  <si>
    <r>
      <t xml:space="preserve">Ö </t>
    </r>
    <r>
      <rPr>
        <i/>
        <sz val="10"/>
        <rFont val="Arial Narrow"/>
        <family val="2"/>
      </rPr>
      <t>(til JB)</t>
    </r>
    <r>
      <rPr>
        <b/>
        <sz val="10"/>
        <rFont val="Arial Narrow"/>
        <family val="2"/>
      </rPr>
      <t>:</t>
    </r>
    <r>
      <rPr>
        <sz val="10"/>
        <rFont val="Arial Narrow"/>
        <family val="2"/>
      </rPr>
      <t xml:space="preserve"> De vil ikke filmes</t>
    </r>
  </si>
  <si>
    <r>
      <t>JB:</t>
    </r>
    <r>
      <rPr>
        <sz val="10"/>
        <rFont val="Arial Narrow"/>
        <family val="2"/>
      </rPr>
      <t xml:space="preserve"> De bliver de jo, så</t>
    </r>
  </si>
  <si>
    <r>
      <t xml:space="preserve">Ö </t>
    </r>
    <r>
      <rPr>
        <i/>
        <sz val="10"/>
        <rFont val="Arial Narrow"/>
        <family val="2"/>
      </rPr>
      <t>(til drengene)</t>
    </r>
    <r>
      <rPr>
        <b/>
        <sz val="10"/>
        <rFont val="Arial Narrow"/>
        <family val="2"/>
      </rPr>
      <t>:</t>
    </r>
    <r>
      <rPr>
        <sz val="10"/>
        <rFont val="Arial Narrow"/>
        <family val="2"/>
      </rPr>
      <t xml:space="preserve"> Det blir I, sir han</t>
    </r>
  </si>
  <si>
    <r>
      <t>J:</t>
    </r>
    <r>
      <rPr>
        <sz val="10"/>
        <rFont val="Arial Narrow"/>
        <family val="2"/>
      </rPr>
      <t xml:space="preserve"> Og hvad så, vi overlever nok</t>
    </r>
  </si>
  <si>
    <r>
      <t>Ö:</t>
    </r>
    <r>
      <rPr>
        <sz val="10"/>
        <rFont val="Arial Narrow"/>
        <family val="2"/>
      </rPr>
      <t xml:space="preserve"> Hey, Robinson, der</t>
    </r>
  </si>
  <si>
    <r>
      <t>J:</t>
    </r>
    <r>
      <rPr>
        <sz val="10"/>
        <rFont val="Arial Narrow"/>
        <family val="2"/>
      </rPr>
      <t xml:space="preserve"> Har du....</t>
    </r>
  </si>
  <si>
    <r>
      <t>Ö:</t>
    </r>
    <r>
      <rPr>
        <sz val="10"/>
        <rFont val="Arial Narrow"/>
        <family val="2"/>
      </rPr>
      <t xml:space="preserve"> Så I Paradise Hotel i går?</t>
    </r>
  </si>
  <si>
    <r>
      <t>Z:</t>
    </r>
    <r>
      <rPr>
        <sz val="10"/>
        <rFont val="Arial Narrow"/>
        <family val="2"/>
      </rPr>
      <t xml:space="preserve"> De der</t>
    </r>
    <r>
      <rPr>
        <i/>
        <sz val="10"/>
        <rFont val="Arial Narrow"/>
        <family val="2"/>
      </rPr>
      <t xml:space="preserve"> (uforståeligt)</t>
    </r>
  </si>
  <si>
    <r>
      <t>Ö:</t>
    </r>
    <r>
      <rPr>
        <sz val="10"/>
        <rFont val="Arial Narrow"/>
        <family val="2"/>
      </rPr>
      <t xml:space="preserve"> De der </t>
    </r>
    <r>
      <rPr>
        <i/>
        <sz val="10"/>
        <rFont val="Arial Narrow"/>
        <family val="2"/>
      </rPr>
      <t>(uforståeligt)</t>
    </r>
    <r>
      <rPr>
        <sz val="10"/>
        <rFont val="Arial Narrow"/>
        <family val="2"/>
      </rPr>
      <t xml:space="preserve"> ved du godt det?</t>
    </r>
  </si>
  <si>
    <r>
      <t>Y:</t>
    </r>
    <r>
      <rPr>
        <sz val="10"/>
        <rFont val="Arial Narrow"/>
        <family val="2"/>
      </rPr>
      <t xml:space="preserve"> </t>
    </r>
    <r>
      <rPr>
        <i/>
        <sz val="10"/>
        <rFont val="Arial Narrow"/>
        <family val="2"/>
      </rPr>
      <t>(Tyrkisk)</t>
    </r>
  </si>
  <si>
    <r>
      <t>Ö:</t>
    </r>
    <r>
      <rPr>
        <sz val="10"/>
        <rFont val="Arial Narrow"/>
        <family val="2"/>
      </rPr>
      <t xml:space="preserve"> </t>
    </r>
    <r>
      <rPr>
        <i/>
        <sz val="10"/>
        <rFont val="Arial Narrow"/>
        <family val="2"/>
      </rPr>
      <t>(Tyrkisk)</t>
    </r>
    <r>
      <rPr>
        <sz val="10"/>
        <rFont val="Arial Narrow"/>
        <family val="2"/>
      </rPr>
      <t>, jeg har sagt det… Sarah der, jeg håber bare hun bliver stemt ud</t>
    </r>
  </si>
  <si>
    <r>
      <t>Z:</t>
    </r>
    <r>
      <rPr>
        <sz val="10"/>
        <rFont val="Arial Narrow"/>
        <family val="2"/>
      </rPr>
      <t xml:space="preserve"> Hvorfor?</t>
    </r>
  </si>
  <si>
    <r>
      <t>Y:</t>
    </r>
    <r>
      <rPr>
        <sz val="10"/>
        <rFont val="Arial Narrow"/>
        <family val="2"/>
      </rPr>
      <t xml:space="preserve"> Hallo, hvorfor gider den ik det klip der</t>
    </r>
  </si>
  <si>
    <r>
      <t>Ö:</t>
    </r>
    <r>
      <rPr>
        <sz val="10"/>
        <rFont val="Arial Narrow"/>
        <family val="2"/>
      </rPr>
      <t xml:space="preserve"> Den gider ikke jeres klip der</t>
    </r>
  </si>
  <si>
    <r>
      <t>Z:</t>
    </r>
    <r>
      <rPr>
        <sz val="10"/>
        <rFont val="Arial Narrow"/>
        <family val="2"/>
      </rPr>
      <t xml:space="preserve"> Jo, de andre gør, ikke den ene</t>
    </r>
  </si>
  <si>
    <t>(Y er tyrkisk, H er dansk)</t>
  </si>
  <si>
    <t>(Z sidder og kigger, begynder at følge med i samtalen mellem en anden elev og LÆ, der taler om et spørgeskema. De arbejder på at lave log-ud funktionen, så input slettes)</t>
  </si>
  <si>
    <r>
      <t>Y:</t>
    </r>
    <r>
      <rPr>
        <sz val="10"/>
        <rFont val="Arial Narrow"/>
        <family val="2"/>
      </rPr>
      <t xml:space="preserve"> Prøv de andre der, der er kun en der</t>
    </r>
  </si>
  <si>
    <r>
      <t>Z:</t>
    </r>
    <r>
      <rPr>
        <sz val="10"/>
        <rFont val="Arial Narrow"/>
        <family val="2"/>
      </rPr>
      <t xml:space="preserve"> I skal ikke lave det der, hvad laver I det der for? </t>
    </r>
    <r>
      <rPr>
        <i/>
        <sz val="10"/>
        <rFont val="Arial Narrow"/>
        <family val="2"/>
      </rPr>
      <t>(6 sek.)</t>
    </r>
    <r>
      <rPr>
        <sz val="10"/>
        <rFont val="Arial Narrow"/>
        <family val="2"/>
      </rPr>
      <t>. De laver matematik, ligesom de vil</t>
    </r>
  </si>
  <si>
    <r>
      <t>J:</t>
    </r>
    <r>
      <rPr>
        <sz val="10"/>
        <rFont val="Arial Narrow"/>
        <family val="2"/>
      </rPr>
      <t xml:space="preserve"> Så slap dog af</t>
    </r>
  </si>
  <si>
    <r>
      <t xml:space="preserve">Z </t>
    </r>
    <r>
      <rPr>
        <i/>
        <sz val="10"/>
        <rFont val="Arial Narrow"/>
        <family val="2"/>
      </rPr>
      <t>(til kameraet)</t>
    </r>
    <r>
      <rPr>
        <b/>
        <sz val="10"/>
        <rFont val="Arial Narrow"/>
        <family val="2"/>
      </rPr>
      <t>:</t>
    </r>
    <r>
      <rPr>
        <sz val="10"/>
        <rFont val="Arial Narrow"/>
        <family val="2"/>
      </rPr>
      <t xml:space="preserve"> Prøv og kig, de laver matematik, mand… Prøv og kig her </t>
    </r>
    <r>
      <rPr>
        <i/>
        <sz val="10"/>
        <rFont val="Arial Narrow"/>
        <family val="2"/>
      </rPr>
      <t>(forsøger at tage papiret)</t>
    </r>
  </si>
  <si>
    <r>
      <t>J:</t>
    </r>
    <r>
      <rPr>
        <sz val="10"/>
        <rFont val="Arial Narrow"/>
        <family val="2"/>
      </rPr>
      <t xml:space="preserve"> La vær </t>
    </r>
    <r>
      <rPr>
        <i/>
        <sz val="10"/>
        <rFont val="Arial Narrow"/>
        <family val="2"/>
      </rPr>
      <t>(griner)</t>
    </r>
    <r>
      <rPr>
        <sz val="10"/>
        <rFont val="Arial Narrow"/>
        <family val="2"/>
      </rPr>
      <t xml:space="preserve"> Zejlko, mand, du er så dum mand</t>
    </r>
  </si>
  <si>
    <r>
      <t>Z:</t>
    </r>
    <r>
      <rPr>
        <sz val="10"/>
        <rFont val="Arial Narrow"/>
        <family val="2"/>
      </rPr>
      <t xml:space="preserve"> </t>
    </r>
    <r>
      <rPr>
        <i/>
        <sz val="10"/>
        <rFont val="Arial Narrow"/>
        <family val="2"/>
      </rPr>
      <t>(Siger noget på serbisk)</t>
    </r>
  </si>
  <si>
    <r>
      <t>J:</t>
    </r>
    <r>
      <rPr>
        <sz val="10"/>
        <rFont val="Arial Narrow"/>
        <family val="2"/>
      </rPr>
      <t xml:space="preserve"> Nu kan jeg ikke lave det mand… </t>
    </r>
    <r>
      <rPr>
        <i/>
        <sz val="10"/>
        <rFont val="Arial Narrow"/>
        <family val="2"/>
      </rPr>
      <t>(Til kameraet)</t>
    </r>
    <r>
      <rPr>
        <b/>
        <sz val="10"/>
        <rFont val="Arial Narrow"/>
        <family val="2"/>
      </rPr>
      <t>:</t>
    </r>
    <r>
      <rPr>
        <sz val="10"/>
        <rFont val="Arial Narrow"/>
        <family val="2"/>
      </rPr>
      <t xml:space="preserve"> Hey, Zejlko han sidder og ringer på </t>
    </r>
    <r>
      <rPr>
        <i/>
        <sz val="10"/>
        <rFont val="Arial Narrow"/>
        <family val="2"/>
      </rPr>
      <t>(uforståeligt)</t>
    </r>
    <r>
      <rPr>
        <sz val="10"/>
        <rFont val="Arial Narrow"/>
        <family val="2"/>
      </rPr>
      <t xml:space="preserve"> til fremmede mennesker</t>
    </r>
  </si>
  <si>
    <r>
      <t>Z:</t>
    </r>
    <r>
      <rPr>
        <sz val="10"/>
        <rFont val="Arial Narrow"/>
        <family val="2"/>
      </rPr>
      <t xml:space="preserve"> Log on… log out. Vi laver log on og så skriver vi bare sådan her</t>
    </r>
  </si>
  <si>
    <r>
      <t>Ö:</t>
    </r>
    <r>
      <rPr>
        <sz val="10"/>
        <rFont val="Arial Narrow"/>
        <family val="2"/>
      </rPr>
      <t xml:space="preserve"> Du skal lave det der danske </t>
    </r>
    <r>
      <rPr>
        <i/>
        <sz val="10"/>
        <rFont val="Arial Narrow"/>
        <family val="2"/>
      </rPr>
      <t>(tyrkiske ord)</t>
    </r>
  </si>
  <si>
    <r>
      <t xml:space="preserve">Z </t>
    </r>
    <r>
      <rPr>
        <i/>
        <sz val="10"/>
        <rFont val="Arial Narrow"/>
        <family val="2"/>
      </rPr>
      <t>(mumler ved computeren, J følger med, rejser sig og går)</t>
    </r>
    <r>
      <rPr>
        <sz val="10"/>
        <rFont val="Arial Narrow"/>
        <family val="2"/>
      </rPr>
      <t xml:space="preserve"> Öznam, gå lige ind på den der internetside </t>
    </r>
    <r>
      <rPr>
        <i/>
        <sz val="10"/>
        <rFont val="Arial Narrow"/>
        <family val="2"/>
      </rPr>
      <t>(til kameraet)</t>
    </r>
    <r>
      <rPr>
        <b/>
        <sz val="10"/>
        <rFont val="Arial Narrow"/>
        <family val="2"/>
      </rPr>
      <t>:</t>
    </r>
    <r>
      <rPr>
        <sz val="10"/>
        <rFont val="Arial Narrow"/>
        <family val="2"/>
      </rPr>
      <t xml:space="preserve"> H M </t>
    </r>
    <r>
      <rPr>
        <i/>
        <sz val="10"/>
        <rFont val="Arial Narrow"/>
        <family val="2"/>
      </rPr>
      <t>(rejser sig og går over til Ö)</t>
    </r>
    <r>
      <rPr>
        <sz val="10"/>
        <rFont val="Arial Narrow"/>
        <family val="2"/>
      </rPr>
      <t xml:space="preserve"> Du skal bare gå ind her</t>
    </r>
  </si>
  <si>
    <r>
      <t>Ö:</t>
    </r>
    <r>
      <rPr>
        <sz val="10"/>
        <rFont val="Arial Narrow"/>
        <family val="2"/>
      </rPr>
      <t xml:space="preserve"> Nej, fuck den, la vær.</t>
    </r>
  </si>
  <si>
    <r>
      <t>Z:</t>
    </r>
    <r>
      <rPr>
        <sz val="10"/>
        <rFont val="Arial Narrow"/>
        <family val="2"/>
      </rPr>
      <t xml:space="preserve"> Der har vi Jaw Ming</t>
    </r>
  </si>
  <si>
    <r>
      <t xml:space="preserve">J: </t>
    </r>
    <r>
      <rPr>
        <sz val="10"/>
        <rFont val="Arial Narrow"/>
        <family val="2"/>
      </rPr>
      <t>Kom ikke og sig at jeg ligner Jaw Ming, det er sgu da dig der er mest perker (</t>
    </r>
    <r>
      <rPr>
        <i/>
        <sz val="10"/>
        <rFont val="Arial Narrow"/>
        <family val="2"/>
      </rPr>
      <t>Z er serber)</t>
    </r>
    <r>
      <rPr>
        <sz val="10"/>
        <rFont val="Arial Narrow"/>
        <family val="2"/>
      </rPr>
      <t>. Vi stopper nu, det ringer lige om lidt. SLUK!</t>
    </r>
  </si>
  <si>
    <t>(40 sek. efter kommer J tilbage)</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</si>
  <si>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</si>
  <si>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</si>
  <si>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</si>
  <si>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</si>
  <si>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</si>
  <si>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</si>
  <si>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</si>
  <si>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</si>
  <si>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</si>
  <si>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</si>
  <si>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</si>
  <si>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</si>
  <si>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</si>
  <si>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</si>
  <si>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</si>
  <si>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</si>
  <si>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</si>
  <si>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</si>
  <si>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</si>
  <si>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</si>
  <si>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</si>
  <si>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</si>
  <si>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</si>
  <si>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</si>
  <si>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</si>
  <si>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</si>
  <si>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</si>
  <si>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</si>
  <si>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</si>
  <si>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</si>
  <si>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</si>
  <si>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</si>
  <si>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</si>
  <si>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</si>
  <si>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</si>
  <si>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</si>
  <si>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</si>
  <si>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</si>
  <si>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</si>
  <si>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</si>
  <si>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</si>
  <si>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</si>
  <si>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</si>
  <si>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</si>
  <si>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</si>
  <si>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</si>
  <si>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</si>
  <si>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</si>
  <si>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</si>
  <si>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</si>
  <si>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</si>
  <si>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</si>
  <si>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</si>
  <si>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</si>
  <si>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</si>
  <si>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</si>
  <si>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</si>
  <si>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</si>
  <si>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</si>
  <si>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</si>
  <si>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</si>
  <si>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</si>
  <si>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</si>
  <si>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</si>
  <si>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</si>
  <si>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</si>
  <si>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</si>
  <si>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</si>
  <si>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</si>
  <si>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</si>
  <si>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</si>
  <si>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</si>
  <si>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</si>
  <si>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</si>
  <si>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</si>
  <si>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</si>
  <si>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</si>
  <si>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</si>
  <si>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</si>
  <si>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</si>
  <si>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</si>
  <si>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</si>
  <si>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</si>
  <si>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</si>
  <si>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</si>
  <si>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</si>
  <si>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</si>
  <si>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</si>
  <si>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</si>
  <si>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</si>
  <si>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</si>
  <si>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</si>
  <si>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</si>
  <si>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</si>
  <si>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</si>
  <si>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</si>
  <si>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</si>
  <si>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</si>
  <si>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</si>
  <si>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</si>
  <si>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</si>
  <si>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</si>
  <si>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</si>
  <si>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</si>
  <si>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</si>
  <si>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</si>
  <si>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</si>
  <si>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</si>
  <si>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</si>
  <si>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</si>
  <si>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</si>
  <si>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</si>
  <si>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</si>
  <si>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</si>
  <si>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</si>
  <si>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</si>
  <si>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</si>
  <si>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</si>
  <si>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</si>
  <si>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</si>
  <si>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</si>
  <si>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</si>
  <si>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</si>
  <si>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</si>
  <si>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</si>
  <si>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</si>
  <si>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</si>
  <si>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</si>
  <si>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</si>
  <si>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</si>
  <si>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</si>
  <si>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</si>
  <si>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</si>
  <si>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</si>
  <si>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</si>
  <si>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</si>
  <si>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</si>
  <si>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</si>
  <si>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</si>
  <si>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</si>
  <si>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</si>
  <si>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</si>
  <si>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</si>
  <si>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</si>
  <si>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</si>
  <si>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</si>
  <si>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</si>
  <si>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</si>
  <si>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</si>
  <si>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</si>
  <si>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</si>
  <si>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</si>
  <si>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</si>
  <si>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</si>
  <si>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</si>
  <si>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</si>
  <si>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</si>
  <si>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</si>
  <si>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</si>
  <si>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</si>
  <si>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</si>
  <si>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</si>
  <si>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</si>
  <si>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</si>
  <si>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</si>
  <si>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</si>
  <si>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</si>
  <si>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</si>
  <si>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</si>
  <si>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</si>
  <si>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</si>
  <si>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</si>
  <si>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</si>
  <si>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</si>
  <si>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</si>
  <si>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</si>
  <si>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</si>
  <si>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</si>
  <si>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</si>
  <si>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</si>
  <si>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</si>
  <si>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</si>
  <si>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</si>
  <si>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</si>
  <si>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</si>
  <si>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</si>
  <si>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</si>
  <si>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</si>
  <si>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</si>
  <si>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</si>
  <si>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</si>
  <si>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</si>
  <si>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</si>
  <si>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</si>
  <si>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</si>
  <si>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</si>
  <si>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</si>
  <si>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</si>
  <si>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</si>
  <si>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</si>
  <si>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</si>
  <si>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</si>
  <si>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</si>
  <si>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</si>
  <si>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</si>
  <si>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</si>
  <si>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</si>
  <si>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</si>
  <si>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</si>
  <si>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</si>
  <si>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</si>
  <si>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</si>
  <si>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</si>
  <si>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</si>
  <si>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</si>
  <si>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</si>
  <si>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</si>
  <si>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</si>
  <si>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</si>
  <si>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</si>
  <si>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</si>
  <si>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</si>
  <si>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</si>
  <si>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</si>
  <si>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</si>
  <si>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</si>
  <si>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</si>
  <si>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</si>
  <si>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</si>
  <si>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</si>
  <si>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</si>
  <si>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</si>
  <si>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</si>
  <si>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</si>
  <si>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</si>
  <si>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</si>
  <si>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</si>
  <si>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</si>
  <si>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</si>
  <si>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</si>
  <si>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</si>
  <si>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</si>
  <si>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</si>
  <si>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</si>
  <si>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</si>
  <si>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</si>
  <si>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</si>
  <si>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</si>
  <si>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</si>
  <si>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</si>
  <si>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</si>
  <si>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</si>
  <si>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</si>
  <si>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</si>
  <si>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</si>
  <si>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</si>
  <si>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</si>
  <si>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</si>
  <si>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</si>
  <si>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</si>
  <si>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</si>
  <si>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</si>
  <si>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</si>
  <si>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</si>
  <si>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</si>
  <si>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</si>
  <si>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</si>
  <si>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</si>
  <si>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</si>
  <si>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</si>
  <si>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</si>
  <si>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</si>
  <si>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</si>
  <si>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</si>
  <si>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</si>
  <si>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</si>
  <si>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</si>
  <si>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</si>
  <si>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</si>
  <si>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</si>
  <si>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</si>
  <si>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</si>
  <si>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</si>
  <si>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</si>
  <si>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</si>
  <si>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</si>
  <si>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</si>
  <si>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</si>
  <si>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</si>
  <si>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</si>
  <si>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</si>
  <si>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</si>
  <si>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</si>
  <si>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</si>
  <si>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</si>
  <si>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</si>
  <si>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</si>
  <si>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</si>
  <si>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</si>
  <si>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</si>
  <si>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</si>
  <si>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</si>
  <si>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</si>
  <si>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</si>
  <si>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</si>
  <si>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</si>
  <si>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</si>
  <si>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</si>
  <si>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</si>
  <si>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</si>
  <si>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</si>
  <si>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</si>
  <si>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</si>
  <si>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</si>
  <si>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</si>
  <si>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</si>
  <si>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</si>
  <si>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</si>
  <si>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</si>
  <si>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</si>
  <si>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</si>
  <si>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</si>
  <si>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</si>
  <si>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</si>
  <si>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</si>
  <si>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</si>
  <si>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</si>
  <si>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</si>
  <si>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</si>
  <si>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</si>
  <si>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</si>
  <si>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</si>
  <si>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</si>
  <si>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</si>
  <si>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</si>
  <si>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</si>
  <si>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</si>
  <si>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</si>
  <si>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</si>
  <si>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</si>
  <si>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 sek.) (Y siger et eller på tyrkisk til Ö)</t>
  </si>
  <si>
    <t>(J rejser sig, går lidt. De to andre følger efter. Y kommer tilbage 7 sek. senere, sætter sig ved computeren og læser)</t>
  </si>
  <si>
    <r>
      <t>(J</t>
    </r>
    <r>
      <rPr>
        <b/>
        <i/>
        <sz val="10"/>
        <rFont val="Arial Narrow"/>
        <family val="2"/>
      </rPr>
      <t xml:space="preserve"> </t>
    </r>
    <r>
      <rPr>
        <i/>
        <sz val="10"/>
        <rFont val="Arial Narrow"/>
        <family val="2"/>
      </rPr>
      <t>skriver 15 sek., alle kigger på skærmen)</t>
    </r>
  </si>
  <si>
    <r>
      <t>H</t>
    </r>
    <r>
      <rPr>
        <i/>
        <sz val="10"/>
        <rFont val="Arial Narrow"/>
        <family val="2"/>
      </rPr>
      <t xml:space="preserve"> (peger på skærmen)</t>
    </r>
    <r>
      <rPr>
        <b/>
        <sz val="10"/>
        <rFont val="Arial Narrow"/>
        <family val="2"/>
      </rPr>
      <t>:</t>
    </r>
    <r>
      <rPr>
        <sz val="10"/>
        <rFont val="Arial Narrow"/>
        <family val="2"/>
      </rPr>
      <t xml:space="preserve"> Hvad skriver du deroppe?</t>
    </r>
  </si>
  <si>
    <t>60 min.</t>
  </si>
  <si>
    <t>Februar 2006</t>
  </si>
  <si>
    <t>Projektarbejde, 10.kl.</t>
  </si>
  <si>
    <t>28 sider</t>
  </si>
  <si>
    <t>Dokumentarfilm</t>
  </si>
  <si>
    <r>
      <t>Y:</t>
    </r>
    <r>
      <rPr>
        <sz val="10"/>
        <rFont val="Arial Narrow"/>
        <family val="2"/>
      </rPr>
      <t xml:space="preserve"> Jeg synes vi måske sku </t>
    </r>
    <r>
      <rPr>
        <i/>
        <sz val="10"/>
        <rFont val="Arial Narrow"/>
        <family val="2"/>
      </rPr>
      <t>(uforståeligt)</t>
    </r>
  </si>
  <si>
    <r>
      <t>J:</t>
    </r>
    <r>
      <rPr>
        <sz val="10"/>
        <rFont val="Arial Narrow"/>
        <family val="2"/>
      </rPr>
      <t xml:space="preserve"> Skal vi gøre sådan?</t>
    </r>
  </si>
  <si>
    <r>
      <t xml:space="preserve">J </t>
    </r>
    <r>
      <rPr>
        <i/>
        <sz val="10"/>
        <rFont val="Arial Narrow"/>
        <family val="2"/>
      </rPr>
      <t>(3 sek.)</t>
    </r>
    <r>
      <rPr>
        <b/>
        <sz val="10"/>
        <rFont val="Arial Narrow"/>
        <family val="2"/>
      </rPr>
      <t>:</t>
    </r>
    <r>
      <rPr>
        <sz val="10"/>
        <rFont val="Arial Narrow"/>
        <family val="2"/>
      </rPr>
      <t xml:space="preserve"> Ja</t>
    </r>
  </si>
  <si>
    <r>
      <t>H:</t>
    </r>
    <r>
      <rPr>
        <sz val="10"/>
        <rFont val="Arial Narrow"/>
        <family val="2"/>
      </rPr>
      <t xml:space="preserve"> Der skal ”i” i</t>
    </r>
  </si>
  <si>
    <r>
      <t>H:</t>
    </r>
    <r>
      <rPr>
        <sz val="10"/>
        <rFont val="Arial Narrow"/>
        <family val="2"/>
      </rPr>
      <t xml:space="preserve"> Ja</t>
    </r>
  </si>
  <si>
    <r>
      <t>J:</t>
    </r>
    <r>
      <rPr>
        <sz val="10"/>
        <rFont val="Arial Narrow"/>
        <family val="2"/>
      </rPr>
      <t xml:space="preserve"> Vi kunne lave nogle sammenligninger</t>
    </r>
  </si>
  <si>
    <r>
      <t xml:space="preserve">Z </t>
    </r>
    <r>
      <rPr>
        <i/>
        <sz val="10"/>
        <rFont val="Arial Narrow"/>
        <family val="2"/>
      </rPr>
      <t>(kommer hen fra den anden side af bordet)</t>
    </r>
    <r>
      <rPr>
        <b/>
        <sz val="10"/>
        <rFont val="Arial Narrow"/>
        <family val="2"/>
      </rPr>
      <t>:</t>
    </r>
    <r>
      <rPr>
        <sz val="10"/>
        <rFont val="Arial Narrow"/>
        <family val="2"/>
      </rPr>
      <t xml:space="preserve"> Here comes Cool Cat</t>
    </r>
  </si>
  <si>
    <r>
      <t>J:</t>
    </r>
    <r>
      <rPr>
        <sz val="10"/>
        <rFont val="Arial Narrow"/>
        <family val="2"/>
      </rPr>
      <t xml:space="preserve"> Hvad siger den serber der?</t>
    </r>
  </si>
  <si>
    <r>
      <t xml:space="preserve">Z </t>
    </r>
    <r>
      <rPr>
        <i/>
        <sz val="10"/>
        <rFont val="Arial Narrow"/>
        <family val="2"/>
      </rPr>
      <t>(stiller sig bag de tre drenges stole og kigger med på skærmen)</t>
    </r>
    <r>
      <rPr>
        <b/>
        <sz val="10"/>
        <rFont val="Arial Narrow"/>
        <family val="2"/>
      </rPr>
      <t>:</t>
    </r>
    <r>
      <rPr>
        <sz val="10"/>
        <rFont val="Arial Narrow"/>
        <family val="2"/>
      </rPr>
      <t xml:space="preserve"> Hvad står der der</t>
    </r>
  </si>
  <si>
    <r>
      <t>H:</t>
    </r>
    <r>
      <rPr>
        <sz val="10"/>
        <rFont val="Arial Narrow"/>
        <family val="2"/>
      </rPr>
      <t xml:space="preserve"> Hvad hedder det… Vi kunne stille nogle spørgsmål</t>
    </r>
  </si>
  <si>
    <r>
      <t>J:</t>
    </r>
    <r>
      <rPr>
        <sz val="10"/>
        <rFont val="Arial Narrow"/>
        <family val="2"/>
      </rPr>
      <t xml:space="preserve"> Nogle spørgsmål?</t>
    </r>
  </si>
  <si>
    <r>
      <t>H:</t>
    </r>
    <r>
      <rPr>
        <sz val="10"/>
        <rFont val="Arial Narrow"/>
        <family val="2"/>
      </rPr>
      <t xml:space="preserve"> Ja, nogle spørgsmål, vi skal spørge folk</t>
    </r>
  </si>
  <si>
    <r>
      <t>J:</t>
    </r>
    <r>
      <rPr>
        <sz val="10"/>
        <rFont val="Arial Narrow"/>
        <family val="2"/>
      </rPr>
      <t xml:space="preserve"> Ja, men det her er jo bare indledningen</t>
    </r>
  </si>
  <si>
    <r>
      <t>H:</t>
    </r>
    <r>
      <rPr>
        <sz val="10"/>
        <rFont val="Arial Narrow"/>
        <family val="2"/>
      </rPr>
      <t xml:space="preserve"> Ja, jeg ved det godt</t>
    </r>
  </si>
  <si>
    <r>
      <t>Y:</t>
    </r>
    <r>
      <rPr>
        <sz val="10"/>
        <rFont val="Arial Narrow"/>
        <family val="2"/>
      </rPr>
      <t xml:space="preserve"> Spørgsmålet… spørgsmålene er jo ikke nu, kan vi ik skrive det?</t>
    </r>
  </si>
  <si>
    <r>
      <t>Z:</t>
    </r>
    <r>
      <rPr>
        <sz val="10"/>
        <rFont val="Arial Narrow"/>
        <family val="2"/>
      </rPr>
      <t xml:space="preserve"> Hvor bor her Ballerup. Der står ”Filmen skal foregå her i Ballerup”</t>
    </r>
  </si>
  <si>
    <r>
      <t>J:</t>
    </r>
    <r>
      <rPr>
        <sz val="10"/>
        <rFont val="Arial Narrow"/>
        <family val="2"/>
      </rPr>
      <t xml:space="preserve"> Ja?</t>
    </r>
  </si>
  <si>
    <r>
      <t>J:</t>
    </r>
    <r>
      <rPr>
        <sz val="10"/>
        <rFont val="Arial Narrow"/>
        <family val="2"/>
      </rPr>
      <t xml:space="preserve"> Jo. I omegnen. Ballerup-omegnen</t>
    </r>
  </si>
  <si>
    <r>
      <t>Z:</t>
    </r>
    <r>
      <rPr>
        <sz val="10"/>
        <rFont val="Arial Narrow"/>
        <family val="2"/>
      </rPr>
      <t xml:space="preserve"> Er det sådan?</t>
    </r>
  </si>
  <si>
    <r>
      <t>J:</t>
    </r>
    <r>
      <rPr>
        <sz val="10"/>
        <rFont val="Arial Narrow"/>
        <family val="2"/>
      </rPr>
      <t xml:space="preserve"> Daa, kom igen. K-o-m i-g-e-n</t>
    </r>
  </si>
  <si>
    <r>
      <t>Z:</t>
    </r>
    <r>
      <rPr>
        <sz val="10"/>
        <rFont val="Arial Narrow"/>
        <family val="2"/>
      </rPr>
      <t xml:space="preserve"> Okay </t>
    </r>
    <r>
      <rPr>
        <i/>
        <sz val="10"/>
        <rFont val="Arial Narrow"/>
        <family val="2"/>
      </rPr>
      <t>(Griner)</t>
    </r>
  </si>
  <si>
    <r>
      <t>Y:</t>
    </r>
    <r>
      <rPr>
        <sz val="10"/>
        <rFont val="Arial Narrow"/>
        <family val="2"/>
      </rPr>
      <t xml:space="preserve"> Kom igen </t>
    </r>
    <r>
      <rPr>
        <i/>
        <sz val="10"/>
        <rFont val="Arial Narrow"/>
        <family val="2"/>
      </rPr>
      <t>(griner)</t>
    </r>
  </si>
  <si>
    <r>
      <t>Z:</t>
    </r>
    <r>
      <rPr>
        <sz val="10"/>
        <rFont val="Arial Narrow"/>
        <family val="2"/>
      </rPr>
      <t xml:space="preserve"> Ja</t>
    </r>
  </si>
  <si>
    <r>
      <t>Z:</t>
    </r>
    <r>
      <rPr>
        <sz val="10"/>
        <rFont val="Arial Narrow"/>
        <family val="2"/>
      </rPr>
      <t xml:space="preserve"> Jeg går lige over og arbejder igen </t>
    </r>
    <r>
      <rPr>
        <i/>
        <sz val="10"/>
        <rFont val="Arial Narrow"/>
        <family val="2"/>
      </rPr>
      <t>(rejser sig og går)</t>
    </r>
  </si>
  <si>
    <r>
      <t>Y:</t>
    </r>
    <r>
      <rPr>
        <sz val="10"/>
        <rFont val="Arial Narrow"/>
        <family val="2"/>
      </rPr>
      <t xml:space="preserve"> Det der spørgsmål, er det ik…</t>
    </r>
  </si>
  <si>
    <r>
      <t xml:space="preserve">H </t>
    </r>
    <r>
      <rPr>
        <i/>
        <sz val="10"/>
        <rFont val="Arial Narrow"/>
        <family val="2"/>
      </rPr>
      <t>(afbryder)</t>
    </r>
    <r>
      <rPr>
        <b/>
        <sz val="10"/>
        <rFont val="Arial Narrow"/>
        <family val="2"/>
      </rPr>
      <t>:</t>
    </r>
    <r>
      <rPr>
        <i/>
        <sz val="10"/>
        <rFont val="Arial Narrow"/>
        <family val="2"/>
      </rPr>
      <t xml:space="preserve"> (uforståeligt)</t>
    </r>
  </si>
  <si>
    <r>
      <t xml:space="preserve">J: </t>
    </r>
    <r>
      <rPr>
        <i/>
        <sz val="10"/>
        <rFont val="Arial Narrow"/>
        <family val="2"/>
      </rPr>
      <t>(Griner)</t>
    </r>
  </si>
  <si>
    <r>
      <t>Y:</t>
    </r>
    <r>
      <rPr>
        <sz val="10"/>
        <rFont val="Arial Narrow"/>
        <family val="2"/>
      </rPr>
      <t xml:space="preserve"> Det der spørgsmål, er det ik bare nemt at finde?</t>
    </r>
  </si>
  <si>
    <r>
      <t>H:</t>
    </r>
    <r>
      <rPr>
        <sz val="10"/>
        <rFont val="Arial Narrow"/>
        <family val="2"/>
      </rPr>
      <t xml:space="preserve"> Jo, vi skal jo spørge folk om…</t>
    </r>
  </si>
  <si>
    <r>
      <t>Y:</t>
    </r>
    <r>
      <rPr>
        <sz val="10"/>
        <rFont val="Arial Narrow"/>
        <family val="2"/>
      </rPr>
      <t xml:space="preserve"> Skal vi bare spørge ”Hvad synes du om…”, ”Hvad synes du om Muhammed…”, ”Hvad synes du om Muhammedkrisen”?</t>
    </r>
  </si>
  <si>
    <r>
      <t>H:</t>
    </r>
    <r>
      <rPr>
        <sz val="10"/>
        <rFont val="Arial Narrow"/>
        <family val="2"/>
      </rPr>
      <t xml:space="preserve"> Ja, det kan vi godt</t>
    </r>
  </si>
  <si>
    <r>
      <t>H:</t>
    </r>
    <r>
      <rPr>
        <sz val="10"/>
        <rFont val="Arial Narrow"/>
        <family val="2"/>
      </rPr>
      <t xml:space="preserve"> Vi ku jo spørge om det samme</t>
    </r>
  </si>
  <si>
    <r>
      <t>Y:</t>
    </r>
    <r>
      <rPr>
        <sz val="10"/>
        <rFont val="Arial Narrow"/>
        <family val="2"/>
      </rPr>
      <t xml:space="preserve"> Ja, præcis, ja, ja. Ja, præcis, det er rigtigt</t>
    </r>
  </si>
  <si>
    <r>
      <t>Y:</t>
    </r>
    <r>
      <rPr>
        <sz val="10"/>
        <rFont val="Arial Narrow"/>
        <family val="2"/>
      </rPr>
      <t xml:space="preserve"> Ja</t>
    </r>
  </si>
  <si>
    <r>
      <t>J:</t>
    </r>
    <r>
      <rPr>
        <sz val="10"/>
        <rFont val="Arial Narrow"/>
        <family val="2"/>
      </rPr>
      <t xml:space="preserve"> Vi ku jo bare sige at der er flere personer, eller gå over til den samme person igen senere, hvis der er flere og øh… Det er hele klassen, der er ude at lave om det samme, ik, og så spørge de samme om det samme men forskellige</t>
    </r>
  </si>
  <si>
    <r>
      <t>H:</t>
    </r>
    <r>
      <rPr>
        <sz val="10"/>
        <rFont val="Arial Narrow"/>
        <family val="2"/>
      </rPr>
      <t xml:space="preserve"> Hvis nu der er racister eller et eller andet</t>
    </r>
  </si>
  <si>
    <r>
      <t>J:</t>
    </r>
    <r>
      <rPr>
        <sz val="10"/>
        <rFont val="Arial Narrow"/>
        <family val="2"/>
      </rPr>
      <t xml:space="preserve"> Ja, ik</t>
    </r>
  </si>
  <si>
    <r>
      <t>J:</t>
    </r>
    <r>
      <rPr>
        <sz val="10"/>
        <rFont val="Arial Narrow"/>
        <family val="2"/>
      </rPr>
      <t xml:space="preserve"> Øøøh</t>
    </r>
  </si>
  <si>
    <r>
      <t>Y:</t>
    </r>
    <r>
      <rPr>
        <sz val="10"/>
        <rFont val="Arial Narrow"/>
        <family val="2"/>
      </rPr>
      <t xml:space="preserve"> ja, præcis</t>
    </r>
  </si>
  <si>
    <r>
      <t>Y:</t>
    </r>
    <r>
      <rPr>
        <sz val="10"/>
        <rFont val="Arial Narrow"/>
        <family val="2"/>
      </rPr>
      <t xml:space="preserve"> Så det vi, så det… så det vi siger er ”Der kan I se forskellen, hvad de svarer”</t>
    </r>
  </si>
  <si>
    <r>
      <t>J:</t>
    </r>
    <r>
      <rPr>
        <sz val="10"/>
        <rFont val="Arial Narrow"/>
        <family val="2"/>
      </rPr>
      <t xml:space="preserve"> Ja </t>
    </r>
    <r>
      <rPr>
        <i/>
        <sz val="10"/>
        <rFont val="Arial Narrow"/>
        <family val="2"/>
      </rPr>
      <t>(skriver det ind i manus)</t>
    </r>
    <r>
      <rPr>
        <sz val="10"/>
        <rFont val="Arial Narrow"/>
        <family val="2"/>
      </rPr>
      <t xml:space="preserve"> ”F-o-r a-t s-e o-m d-e-t p-å-v-i-r-k-e-r f-o-l-k…” Vent lige… ”f-o-l-k … a-t d-e-t…”</t>
    </r>
  </si>
  <si>
    <r>
      <t>Y:</t>
    </r>
    <r>
      <rPr>
        <sz val="10"/>
        <rFont val="Arial Narrow"/>
        <family val="2"/>
      </rPr>
      <t xml:space="preserve"> Vent lidt, der skal mellemrum der </t>
    </r>
    <r>
      <rPr>
        <i/>
        <sz val="10"/>
        <rFont val="Arial Narrow"/>
        <family val="2"/>
      </rPr>
      <t>(peger skærmen)</t>
    </r>
  </si>
  <si>
    <r>
      <t xml:space="preserve">J </t>
    </r>
    <r>
      <rPr>
        <i/>
        <sz val="10"/>
        <rFont val="Arial Narrow"/>
        <family val="2"/>
      </rPr>
      <t>(skriver, retter)</t>
    </r>
    <r>
      <rPr>
        <b/>
        <sz val="10"/>
        <rFont val="Arial Narrow"/>
        <family val="2"/>
      </rPr>
      <t>:</t>
    </r>
    <r>
      <rPr>
        <sz val="10"/>
        <rFont val="Arial Narrow"/>
        <family val="2"/>
      </rPr>
      <t xml:space="preserve"> …a-t…</t>
    </r>
    <r>
      <rPr>
        <i/>
        <sz val="10"/>
        <rFont val="Arial Narrow"/>
        <family val="2"/>
      </rPr>
      <t>(7 sek.)</t>
    </r>
  </si>
  <si>
    <r>
      <t>Y:</t>
    </r>
    <r>
      <rPr>
        <sz val="10"/>
        <rFont val="Arial Narrow"/>
        <family val="2"/>
      </rPr>
      <t xml:space="preserve"> Så skal jeg bare spørge og så ser vi</t>
    </r>
  </si>
  <si>
    <r>
      <t>J:</t>
    </r>
    <r>
      <rPr>
        <sz val="10"/>
        <rFont val="Arial Narrow"/>
        <family val="2"/>
      </rPr>
      <t xml:space="preserve"> Det bliver grineren. Jeg tror… Jeg tror også der bliver forskel</t>
    </r>
  </si>
  <si>
    <r>
      <t>J:</t>
    </r>
    <r>
      <rPr>
        <sz val="10"/>
        <rFont val="Arial Narrow"/>
        <family val="2"/>
      </rPr>
      <t xml:space="preserve"> </t>
    </r>
    <r>
      <rPr>
        <i/>
        <sz val="10"/>
        <rFont val="Arial Narrow"/>
        <family val="2"/>
      </rPr>
      <t xml:space="preserve">( Z kommer hen igen. Læser det, de har skrevet 14 sek.). </t>
    </r>
    <r>
      <rPr>
        <sz val="10"/>
        <rFont val="Arial Narrow"/>
        <family val="2"/>
      </rPr>
      <t>Det er Luske der. Så med en dansker</t>
    </r>
  </si>
  <si>
    <r>
      <t>Z:</t>
    </r>
    <r>
      <rPr>
        <sz val="10"/>
        <rFont val="Arial Narrow"/>
        <family val="2"/>
      </rPr>
      <t xml:space="preserve"> Det er sgu da meget godt</t>
    </r>
  </si>
  <si>
    <r>
      <t>J:</t>
    </r>
    <r>
      <rPr>
        <sz val="10"/>
        <rFont val="Arial Narrow"/>
        <family val="2"/>
      </rPr>
      <t xml:space="preserve"> Skal vi så begynde at lave scenerne nu og sådan noget</t>
    </r>
  </si>
  <si>
    <r>
      <t>Y:</t>
    </r>
    <r>
      <rPr>
        <sz val="10"/>
        <rFont val="Arial Narrow"/>
        <family val="2"/>
      </rPr>
      <t xml:space="preserve"> Ja, det kan vi godt</t>
    </r>
  </si>
  <si>
    <r>
      <t>Ö:</t>
    </r>
    <r>
      <rPr>
        <sz val="10"/>
        <rFont val="Arial Narrow"/>
        <family val="2"/>
      </rPr>
      <t xml:space="preserve"> Du har da ik tænkt dig at ta ud nu, vi har ikke noget kamera indtil videre</t>
    </r>
  </si>
  <si>
    <r>
      <t>J:</t>
    </r>
    <r>
      <rPr>
        <sz val="10"/>
        <rFont val="Arial Narrow"/>
        <family val="2"/>
      </rPr>
      <t xml:space="preserve"> Det ved jeg… Vi skal vel ikke ud og leje et eller sådan noget inden vi går i gang </t>
    </r>
    <r>
      <rPr>
        <i/>
        <sz val="10"/>
        <rFont val="Arial Narrow"/>
        <family val="2"/>
      </rPr>
      <t>(4 sek.)</t>
    </r>
    <r>
      <rPr>
        <sz val="10"/>
        <rFont val="Arial Narrow"/>
        <family val="2"/>
      </rPr>
      <t xml:space="preserve">. Vi skal også lige skrive hvem der står for hvad </t>
    </r>
    <r>
      <rPr>
        <i/>
        <sz val="10"/>
        <rFont val="Arial Narrow"/>
        <family val="2"/>
      </rPr>
      <t>(3 sek.)</t>
    </r>
    <r>
      <rPr>
        <sz val="10"/>
        <rFont val="Arial Narrow"/>
        <family val="2"/>
      </rPr>
      <t>. Skal vi gøre det?</t>
    </r>
  </si>
  <si>
    <r>
      <t>Y:</t>
    </r>
    <r>
      <rPr>
        <sz val="10"/>
        <rFont val="Arial Narrow"/>
        <family val="2"/>
      </rPr>
      <t xml:space="preserve"> Det kan vi godt</t>
    </r>
  </si>
  <si>
    <r>
      <t>Ö:</t>
    </r>
    <r>
      <rPr>
        <sz val="10"/>
        <rFont val="Arial Narrow"/>
        <family val="2"/>
      </rPr>
      <t xml:space="preserve"> Vi er jo sådan nogle fejlfarver</t>
    </r>
  </si>
  <si>
    <r>
      <t>Ö:</t>
    </r>
    <r>
      <rPr>
        <sz val="10"/>
        <rFont val="Arial Narrow"/>
        <family val="2"/>
      </rPr>
      <t xml:space="preserve"> Ja. Og bare os filme ik?</t>
    </r>
  </si>
  <si>
    <r>
      <t>J:</t>
    </r>
    <r>
      <rPr>
        <sz val="10"/>
        <rFont val="Arial Narrow"/>
        <family val="2"/>
      </rPr>
      <t xml:space="preserve"> Ja</t>
    </r>
  </si>
  <si>
    <r>
      <t>Y:</t>
    </r>
    <r>
      <rPr>
        <sz val="10"/>
        <rFont val="Arial Narrow"/>
        <family val="2"/>
      </rPr>
      <t xml:space="preserve"> Der sidst, hvordan var det nu?</t>
    </r>
  </si>
  <si>
    <r>
      <t>Ö:</t>
    </r>
    <r>
      <rPr>
        <sz val="10"/>
        <rFont val="Arial Narrow"/>
        <family val="2"/>
      </rPr>
      <t xml:space="preserve"> Den første gang, kan du huske det, der virked den ik</t>
    </r>
  </si>
  <si>
    <r>
      <t xml:space="preserve">Z </t>
    </r>
    <r>
      <rPr>
        <i/>
        <sz val="10"/>
        <rFont val="Arial Narrow"/>
        <family val="2"/>
      </rPr>
      <t>(Y sidder med mp3-afspiller)</t>
    </r>
    <r>
      <rPr>
        <b/>
        <sz val="10"/>
        <rFont val="Arial Narrow"/>
        <family val="2"/>
      </rPr>
      <t>:</t>
    </r>
    <r>
      <rPr>
        <sz val="10"/>
        <rFont val="Arial Narrow"/>
        <family val="2"/>
      </rPr>
      <t xml:space="preserve"> Den virker ik, den der</t>
    </r>
  </si>
  <si>
    <r>
      <t>Y:</t>
    </r>
    <r>
      <rPr>
        <sz val="10"/>
        <rFont val="Arial Narrow"/>
        <family val="2"/>
      </rPr>
      <t xml:space="preserve"> Gør den ik?</t>
    </r>
  </si>
  <si>
    <r>
      <t>J:</t>
    </r>
    <r>
      <rPr>
        <sz val="10"/>
        <rFont val="Arial Narrow"/>
        <family val="2"/>
      </rPr>
      <t xml:space="preserve"> Måske skal vi skrive Özlaaaam </t>
    </r>
    <r>
      <rPr>
        <i/>
        <sz val="10"/>
        <rFont val="Arial Narrow"/>
        <family val="2"/>
      </rPr>
      <t>(6 sek.)</t>
    </r>
  </si>
  <si>
    <r>
      <t>Z:</t>
    </r>
    <r>
      <rPr>
        <sz val="10"/>
        <rFont val="Arial Narrow"/>
        <family val="2"/>
      </rPr>
      <t xml:space="preserve"> Det skal være med stort… Det skal være med stort, ik. Har du ik lært at navne skal med stort</t>
    </r>
  </si>
  <si>
    <r>
      <t xml:space="preserve">J </t>
    </r>
    <r>
      <rPr>
        <i/>
        <sz val="10"/>
        <rFont val="Arial Narrow"/>
        <family val="2"/>
      </rPr>
      <t>(3 sek.)</t>
    </r>
    <r>
      <rPr>
        <b/>
        <sz val="10"/>
        <rFont val="Arial Narrow"/>
        <family val="2"/>
      </rPr>
      <t>:</t>
    </r>
    <r>
      <rPr>
        <sz val="10"/>
        <rFont val="Arial Narrow"/>
        <family val="2"/>
      </rPr>
      <t xml:space="preserve"> Er det rigtigt?</t>
    </r>
  </si>
  <si>
    <r>
      <t>Ö:</t>
    </r>
    <r>
      <rPr>
        <sz val="10"/>
        <rFont val="Arial Narrow"/>
        <family val="2"/>
      </rPr>
      <t xml:space="preserve"> Jeg hedder Özlaam</t>
    </r>
  </si>
  <si>
    <r>
      <t>Y:</t>
    </r>
    <r>
      <rPr>
        <sz val="10"/>
        <rFont val="Arial Narrow"/>
        <family val="2"/>
      </rPr>
      <t xml:space="preserve"> Hey Özlaaam… </t>
    </r>
    <r>
      <rPr>
        <i/>
        <sz val="10"/>
        <rFont val="Arial Narrow"/>
        <family val="2"/>
      </rPr>
      <t>(3 sek.)</t>
    </r>
    <r>
      <rPr>
        <sz val="10"/>
        <rFont val="Arial Narrow"/>
        <family val="2"/>
      </rPr>
      <t xml:space="preserve"> Lille u, lille u, bare lille u</t>
    </r>
  </si>
  <si>
    <r>
      <t>Z:</t>
    </r>
    <r>
      <rPr>
        <sz val="10"/>
        <rFont val="Arial Narrow"/>
        <family val="2"/>
      </rPr>
      <t xml:space="preserve"> Ja, men nu skal vi lave noget </t>
    </r>
    <r>
      <rPr>
        <i/>
        <sz val="10"/>
        <rFont val="Arial Narrow"/>
        <family val="2"/>
      </rPr>
      <t xml:space="preserve">(peger på skærmen)… </t>
    </r>
  </si>
  <si>
    <r>
      <t>J:</t>
    </r>
    <r>
      <rPr>
        <sz val="10"/>
        <rFont val="Arial Narrow"/>
        <family val="2"/>
      </rPr>
      <t xml:space="preserve"> Hvad så, Miroslav?</t>
    </r>
  </si>
  <si>
    <r>
      <t>Z:</t>
    </r>
    <r>
      <rPr>
        <sz val="10"/>
        <rFont val="Arial Narrow"/>
        <family val="2"/>
      </rPr>
      <t xml:space="preserve"> Ja. </t>
    </r>
    <r>
      <rPr>
        <i/>
        <sz val="10"/>
        <rFont val="Arial Narrow"/>
        <family val="2"/>
      </rPr>
      <t>(Staver)</t>
    </r>
    <r>
      <rPr>
        <sz val="10"/>
        <rFont val="Arial Narrow"/>
        <family val="2"/>
      </rPr>
      <t>: M-I-R-O-S-L-A-V</t>
    </r>
  </si>
  <si>
    <r>
      <t>J:</t>
    </r>
    <r>
      <rPr>
        <sz val="10"/>
        <rFont val="Arial Narrow"/>
        <family val="2"/>
      </rPr>
      <t xml:space="preserve"> Hvad hedder… Miro… Miroslav, ik?</t>
    </r>
  </si>
  <si>
    <t>D: Ö</t>
  </si>
  <si>
    <r>
      <t xml:space="preserve">H: </t>
    </r>
    <r>
      <rPr>
        <sz val="10"/>
        <rFont val="Arial Narrow"/>
        <family val="2"/>
      </rPr>
      <t>Nu skriver Y, er det smart?</t>
    </r>
  </si>
  <si>
    <r>
      <t xml:space="preserve">Z: </t>
    </r>
    <r>
      <rPr>
        <sz val="10"/>
        <rFont val="Arial Narrow"/>
        <family val="2"/>
      </rPr>
      <t>Mig og Ö kan da godt samarbejde</t>
    </r>
  </si>
  <si>
    <r>
      <t xml:space="preserve">Y: </t>
    </r>
    <r>
      <rPr>
        <sz val="10"/>
        <rFont val="Arial Narrow"/>
        <family val="2"/>
      </rPr>
      <t>Det gør Ö jo</t>
    </r>
  </si>
  <si>
    <r>
      <t xml:space="preserve">J: </t>
    </r>
    <r>
      <rPr>
        <sz val="10"/>
        <rFont val="Arial Narrow"/>
        <family val="2"/>
      </rPr>
      <t>Jamen Z, det kan man godt</t>
    </r>
  </si>
  <si>
    <r>
      <t>J</t>
    </r>
    <r>
      <rPr>
        <sz val="10"/>
        <rFont val="Arial Narrow"/>
        <family val="2"/>
      </rPr>
      <t xml:space="preserve"> </t>
    </r>
    <r>
      <rPr>
        <i/>
        <sz val="10"/>
        <rFont val="Arial Narrow"/>
        <family val="2"/>
      </rPr>
      <t>(tager computeren tilbage)</t>
    </r>
    <r>
      <rPr>
        <sz val="10"/>
        <rFont val="Arial Narrow"/>
        <family val="2"/>
      </rPr>
      <t>: Nej, Nej, Nej, Z, det er ikke det vi skal lave nu</t>
    </r>
  </si>
  <si>
    <r>
      <t>Z:</t>
    </r>
    <r>
      <rPr>
        <sz val="10"/>
        <rFont val="Arial Narrow"/>
        <family val="2"/>
      </rPr>
      <t xml:space="preserve"> Ö, vi sku vel også lave spørgeskemaet ik? </t>
    </r>
  </si>
  <si>
    <r>
      <t xml:space="preserve">J: </t>
    </r>
    <r>
      <rPr>
        <sz val="10"/>
        <rFont val="Arial Narrow"/>
        <family val="2"/>
      </rPr>
      <t>Ja, Ö du skal lave et spørgeskemaet</t>
    </r>
  </si>
  <si>
    <r>
      <t>J:</t>
    </r>
    <r>
      <rPr>
        <sz val="10"/>
        <rFont val="Arial Narrow"/>
        <family val="2"/>
      </rPr>
      <t xml:space="preserve"> Hvad skal vi lave nu, jeg går død i det her nu… Ka I ik slukke det der kamera, det er irriterende?</t>
    </r>
  </si>
  <si>
    <r>
      <t>Ö:</t>
    </r>
    <r>
      <rPr>
        <sz val="10"/>
        <rFont val="Arial Narrow"/>
        <family val="2"/>
      </rPr>
      <t xml:space="preserve"> Y, den filmer os nu, vent lige det skal lige laves så vi kan se </t>
    </r>
    <r>
      <rPr>
        <i/>
        <sz val="10"/>
        <rFont val="Arial Narrow"/>
        <family val="2"/>
      </rPr>
      <t xml:space="preserve">(22 sek.) (til JB): </t>
    </r>
    <r>
      <rPr>
        <sz val="10"/>
        <rFont val="Arial Narrow"/>
        <family val="2"/>
      </rPr>
      <t>Den filmer mig endnu</t>
    </r>
  </si>
  <si>
    <r>
      <t>Z:</t>
    </r>
    <r>
      <rPr>
        <sz val="10"/>
        <rFont val="Arial Narrow"/>
        <family val="2"/>
      </rPr>
      <t xml:space="preserve"> Hvad var det lige der kom, J? Århm, sygt</t>
    </r>
  </si>
  <si>
    <r>
      <t>J:</t>
    </r>
    <r>
      <rPr>
        <sz val="10"/>
        <rFont val="Arial Narrow"/>
        <family val="2"/>
      </rPr>
      <t xml:space="preserve"> Ö, kom over og se</t>
    </r>
  </si>
  <si>
    <r>
      <t>Ö:</t>
    </r>
    <r>
      <rPr>
        <sz val="10"/>
        <rFont val="Arial Narrow"/>
        <family val="2"/>
      </rPr>
      <t xml:space="preserve"> Har I fundet de der billeder eller hvad?</t>
    </r>
  </si>
  <si>
    <r>
      <t xml:space="preserve">J: </t>
    </r>
    <r>
      <rPr>
        <sz val="10"/>
        <rFont val="Arial Narrow"/>
        <family val="2"/>
      </rPr>
      <t>Ö, find nogle billeder</t>
    </r>
  </si>
  <si>
    <r>
      <t xml:space="preserve">J: </t>
    </r>
    <r>
      <rPr>
        <sz val="10"/>
        <rFont val="Arial Narrow"/>
        <family val="2"/>
      </rPr>
      <t xml:space="preserve">Vi skriver det bare ned her… Ryk lige </t>
    </r>
    <r>
      <rPr>
        <i/>
        <sz val="10"/>
        <rFont val="Arial Narrow"/>
        <family val="2"/>
      </rPr>
      <t>(Z overtager computeren, J skriver på papir)</t>
    </r>
    <r>
      <rPr>
        <sz val="10"/>
        <rFont val="Arial Narrow"/>
        <family val="2"/>
      </rPr>
      <t xml:space="preserve"> Vent lidt, den der? </t>
    </r>
    <r>
      <rPr>
        <i/>
        <sz val="10"/>
        <rFont val="Arial Narrow"/>
        <family val="2"/>
      </rPr>
      <t xml:space="preserve">(peger på skærmen)… </t>
    </r>
    <r>
      <rPr>
        <sz val="10"/>
        <rFont val="Arial Narrow"/>
        <family val="2"/>
      </rPr>
      <t>Den med den anonyme… Nej, den der, anonym… Nej, Z</t>
    </r>
    <r>
      <rPr>
        <i/>
        <sz val="10"/>
        <rFont val="Arial Narrow"/>
        <family val="2"/>
      </rPr>
      <t xml:space="preserve"> (griner)</t>
    </r>
  </si>
  <si>
    <r>
      <t>H:</t>
    </r>
    <r>
      <rPr>
        <sz val="10"/>
        <rFont val="Arial Narrow"/>
        <family val="2"/>
      </rPr>
      <t xml:space="preserve"> Z, hvorfor har du sådan et stort hoved</t>
    </r>
  </si>
  <si>
    <r>
      <t>Z:</t>
    </r>
    <r>
      <rPr>
        <sz val="10"/>
        <rFont val="Arial Narrow"/>
        <family val="2"/>
      </rPr>
      <t xml:space="preserve"> Det kan du da se, J </t>
    </r>
    <r>
      <rPr>
        <i/>
        <sz val="10"/>
        <rFont val="Arial Narrow"/>
        <family val="2"/>
      </rPr>
      <t>(peger på log-in-navnet på computeren)</t>
    </r>
  </si>
  <si>
    <r>
      <t>Z:</t>
    </r>
    <r>
      <rPr>
        <sz val="10"/>
        <rFont val="Arial Narrow"/>
        <family val="2"/>
      </rPr>
      <t xml:space="preserve"> Arh fryd, der kommer til at stå J, fordi du er logget ind på din</t>
    </r>
  </si>
  <si>
    <r>
      <t>H</t>
    </r>
    <r>
      <rPr>
        <sz val="10"/>
        <rFont val="Arial Narrow"/>
        <family val="2"/>
      </rPr>
      <t xml:space="preserve"> </t>
    </r>
    <r>
      <rPr>
        <i/>
        <sz val="10"/>
        <rFont val="Arial Narrow"/>
        <family val="2"/>
      </rPr>
      <t>(til J, tager hans hånd, J skriver på papir)</t>
    </r>
    <r>
      <rPr>
        <sz val="10"/>
        <rFont val="Arial Narrow"/>
        <family val="2"/>
      </rPr>
      <t>: Prøv lige at holde den her</t>
    </r>
  </si>
  <si>
    <r>
      <t xml:space="preserve">J: </t>
    </r>
    <r>
      <rPr>
        <sz val="10"/>
        <rFont val="Arial Narrow"/>
        <family val="2"/>
      </rPr>
      <t>Film på Ö</t>
    </r>
  </si>
  <si>
    <r>
      <t>H:</t>
    </r>
    <r>
      <rPr>
        <sz val="10"/>
        <rFont val="Arial Narrow"/>
        <family val="2"/>
      </rPr>
      <t xml:space="preserve"> Der er ikke pause nu… J, der er ikke pause nu, der er pause halv</t>
    </r>
  </si>
  <si>
    <r>
      <t>Z:</t>
    </r>
    <r>
      <rPr>
        <sz val="10"/>
        <rFont val="Arial Narrow"/>
        <family val="2"/>
      </rPr>
      <t xml:space="preserve"> Ö, finder du ikke et nummer?</t>
    </r>
  </si>
  <si>
    <r>
      <t>Ja:</t>
    </r>
    <r>
      <rPr>
        <sz val="10"/>
        <rFont val="Arial Narrow"/>
        <family val="2"/>
      </rPr>
      <t xml:space="preserve"> Fuck dig, J</t>
    </r>
  </si>
  <si>
    <r>
      <t>J:</t>
    </r>
    <r>
      <rPr>
        <sz val="10"/>
        <rFont val="Arial Narrow"/>
        <family val="2"/>
      </rPr>
      <t xml:space="preserve"> Ö, har du fundet det der, Ö?</t>
    </r>
  </si>
  <si>
    <r>
      <t>J:</t>
    </r>
    <r>
      <rPr>
        <sz val="10"/>
        <rFont val="Arial Narrow"/>
        <family val="2"/>
      </rPr>
      <t xml:space="preserve"> Vi ku os prøve at lave sådan noget med hvem det er de svarer… at lade dem svare… at det er Y der spørger om de Muhammadspørgsmål, ik?</t>
    </r>
  </si>
  <si>
    <r>
      <t>J:</t>
    </r>
    <r>
      <rPr>
        <sz val="10"/>
        <rFont val="Arial Narrow"/>
        <family val="2"/>
      </rPr>
      <t xml:space="preserve"> Ja, så både du og Y spørger om det samme og ser om der er forskel </t>
    </r>
    <r>
      <rPr>
        <i/>
        <sz val="10"/>
        <rFont val="Arial Narrow"/>
        <family val="2"/>
      </rPr>
      <t>(Y er tyrkisk, H er dansk)</t>
    </r>
  </si>
  <si>
    <r>
      <t>J</t>
    </r>
    <r>
      <rPr>
        <sz val="10"/>
        <rFont val="Arial Narrow"/>
        <family val="2"/>
      </rPr>
      <t xml:space="preserve"> </t>
    </r>
    <r>
      <rPr>
        <i/>
        <sz val="10"/>
        <rFont val="Arial Narrow"/>
        <family val="2"/>
      </rPr>
      <t>(læner sig tilbage og læser)</t>
    </r>
    <r>
      <rPr>
        <sz val="10"/>
        <rFont val="Arial Narrow"/>
        <family val="2"/>
      </rPr>
      <t xml:space="preserve">: Vi skal lige have Y med </t>
    </r>
    <r>
      <rPr>
        <i/>
        <sz val="10"/>
        <rFont val="Arial Narrow"/>
        <family val="2"/>
      </rPr>
      <t>(H kommer tilbage og sætter sig, J skriver videre)</t>
    </r>
  </si>
  <si>
    <r>
      <t>J:</t>
    </r>
    <r>
      <rPr>
        <sz val="10"/>
        <rFont val="Arial Narrow"/>
        <family val="2"/>
      </rPr>
      <t xml:space="preserve"> Ö… Ö, du vil gerne stå for det tekniske, ik?</t>
    </r>
  </si>
  <si>
    <r>
      <t xml:space="preserve">Z: </t>
    </r>
    <r>
      <rPr>
        <sz val="10"/>
        <rFont val="Arial Narrow"/>
        <family val="2"/>
      </rPr>
      <t>Osse Ö, det skal også med stort</t>
    </r>
  </si>
  <si>
    <r>
      <t>Y:</t>
    </r>
    <r>
      <rPr>
        <sz val="10"/>
        <rFont val="Arial Narrow"/>
        <family val="2"/>
      </rPr>
      <t xml:space="preserve"> Ö, Y, hedder det</t>
    </r>
  </si>
  <si>
    <r>
      <t>J</t>
    </r>
    <r>
      <rPr>
        <sz val="10"/>
        <rFont val="Arial Narrow"/>
        <family val="2"/>
      </rPr>
      <t xml:space="preserve"> </t>
    </r>
    <r>
      <rPr>
        <i/>
        <sz val="10"/>
        <rFont val="Arial Narrow"/>
        <family val="2"/>
      </rPr>
      <t>(flytter Z’s hånd)</t>
    </r>
    <r>
      <rPr>
        <sz val="10"/>
        <rFont val="Arial Narrow"/>
        <family val="2"/>
      </rPr>
      <t>: Nej, jeg har den nu, jeg lavede den lige før</t>
    </r>
    <r>
      <rPr>
        <i/>
        <sz val="10"/>
        <rFont val="Arial Narrow"/>
        <family val="2"/>
      </rPr>
      <t xml:space="preserve"> (forsøger at finde ud af at lave accent trema over et stort o i Ö)</t>
    </r>
  </si>
  <si>
    <r>
      <t>J</t>
    </r>
    <r>
      <rPr>
        <i/>
        <sz val="10"/>
        <rFont val="Arial Narrow"/>
        <family val="2"/>
      </rPr>
      <t xml:space="preserve"> (J og Y sidder ved computeren og læser)</t>
    </r>
    <r>
      <rPr>
        <sz val="10"/>
        <rFont val="Arial Narrow"/>
        <family val="2"/>
      </rPr>
      <t xml:space="preserve">: Ö…øøh… </t>
    </r>
    <r>
      <rPr>
        <i/>
        <sz val="10"/>
        <rFont val="Arial Narrow"/>
        <family val="2"/>
      </rPr>
      <t>(9 sek.)</t>
    </r>
    <r>
      <rPr>
        <sz val="10"/>
        <rFont val="Arial Narrow"/>
        <family val="2"/>
      </rPr>
      <t xml:space="preserve"> Y, skal du være interviewer her?</t>
    </r>
  </si>
  <si>
    <r>
      <t>Y:</t>
    </r>
    <r>
      <rPr>
        <sz val="10"/>
        <rFont val="Arial Narrow"/>
        <family val="2"/>
      </rPr>
      <t xml:space="preserve"> Ja, men Ö skal filme, du skal ikke skrive mig ved siden af Ö</t>
    </r>
  </si>
  <si>
    <r>
      <t>H:</t>
    </r>
    <r>
      <rPr>
        <sz val="10"/>
        <rFont val="Arial Narrow"/>
        <family val="2"/>
      </rPr>
      <t xml:space="preserve"> Y det er ik noget navn</t>
    </r>
  </si>
  <si>
    <r>
      <t>Z:</t>
    </r>
    <r>
      <rPr>
        <sz val="10"/>
        <rFont val="Arial Narrow"/>
        <family val="2"/>
      </rPr>
      <t xml:space="preserve"> Ö! </t>
    </r>
    <r>
      <rPr>
        <i/>
        <sz val="10"/>
        <rFont val="Arial Narrow"/>
        <family val="2"/>
      </rPr>
      <t>(griner)</t>
    </r>
  </si>
  <si>
    <r>
      <t>Y:</t>
    </r>
    <r>
      <rPr>
        <sz val="10"/>
        <rFont val="Arial Narrow"/>
        <family val="2"/>
      </rPr>
      <t xml:space="preserve"> Var, Ö, hvad skulle du låne?</t>
    </r>
  </si>
  <si>
    <r>
      <t>J:</t>
    </r>
    <r>
      <rPr>
        <sz val="10"/>
        <rFont val="Arial Narrow"/>
        <family val="2"/>
      </rPr>
      <t xml:space="preserve"> Prøver at redigere os, Ö</t>
    </r>
  </si>
  <si>
    <r>
      <t>Ö</t>
    </r>
    <r>
      <rPr>
        <sz val="10"/>
        <rFont val="Arial Narrow"/>
        <family val="2"/>
      </rPr>
      <t xml:space="preserve"> </t>
    </r>
    <r>
      <rPr>
        <i/>
        <sz val="10"/>
        <rFont val="Arial Narrow"/>
        <family val="2"/>
      </rPr>
      <t>(til Y)</t>
    </r>
    <r>
      <rPr>
        <sz val="10"/>
        <rFont val="Arial Narrow"/>
        <family val="2"/>
      </rPr>
      <t>: Kommer du ik her over og laver det, den her er jo trådløs</t>
    </r>
  </si>
  <si>
    <r>
      <t>Z:</t>
    </r>
    <r>
      <rPr>
        <sz val="10"/>
        <rFont val="Arial Narrow"/>
        <family val="2"/>
      </rPr>
      <t xml:space="preserve"> Nej</t>
    </r>
    <r>
      <rPr>
        <b/>
        <sz val="10"/>
        <rFont val="Arial Narrow"/>
        <family val="2"/>
      </rPr>
      <t xml:space="preserve"> </t>
    </r>
    <r>
      <rPr>
        <sz val="10"/>
        <rFont val="Arial Narrow"/>
        <family val="2"/>
      </rPr>
      <t xml:space="preserve">ik sådan </t>
    </r>
    <r>
      <rPr>
        <i/>
        <sz val="10"/>
        <rFont val="Arial Narrow"/>
        <family val="2"/>
      </rPr>
      <t>(tager hånden ned mod tastaturet)</t>
    </r>
    <r>
      <rPr>
        <sz val="10"/>
        <rFont val="Arial Narrow"/>
        <family val="2"/>
      </rPr>
      <t>, det skal…</t>
    </r>
  </si>
  <si>
    <r>
      <t>Z:</t>
    </r>
    <r>
      <rPr>
        <sz val="10"/>
        <rFont val="Arial Narrow"/>
        <family val="2"/>
      </rPr>
      <t xml:space="preserve"> Hvad, hvor svært kan det være </t>
    </r>
    <r>
      <rPr>
        <i/>
        <sz val="10"/>
        <rFont val="Arial Narrow"/>
        <family val="2"/>
      </rPr>
      <t>(går over til en anden gruppe)</t>
    </r>
  </si>
  <si>
    <r>
      <t>J:</t>
    </r>
    <r>
      <rPr>
        <sz val="10"/>
        <rFont val="Arial Narrow"/>
        <family val="2"/>
      </rPr>
      <t xml:space="preserve"> Du kan da ikke være interviewer</t>
    </r>
  </si>
  <si>
    <r>
      <t>Z:</t>
    </r>
    <r>
      <rPr>
        <sz val="10"/>
        <rFont val="Arial Narrow"/>
        <family val="2"/>
      </rPr>
      <t xml:space="preserve"> Jo da, nej</t>
    </r>
    <r>
      <rPr>
        <b/>
        <sz val="10"/>
        <rFont val="Arial Narrow"/>
        <family val="2"/>
      </rPr>
      <t xml:space="preserve"> </t>
    </r>
    <r>
      <rPr>
        <sz val="10"/>
        <rFont val="Arial Narrow"/>
        <family val="2"/>
      </rPr>
      <t>da. Du kan godt bare skrive det med fed, jeg er fed</t>
    </r>
  </si>
  <si>
    <r>
      <t>Y</t>
    </r>
    <r>
      <rPr>
        <sz val="10"/>
        <rFont val="Arial Narrow"/>
        <family val="2"/>
      </rPr>
      <t xml:space="preserve"> </t>
    </r>
    <r>
      <rPr>
        <i/>
        <sz val="10"/>
        <rFont val="Arial Narrow"/>
        <family val="2"/>
      </rPr>
      <t>(peger)</t>
    </r>
    <r>
      <rPr>
        <b/>
        <sz val="10"/>
        <rFont val="Arial Narrow"/>
        <family val="2"/>
      </rPr>
      <t>:</t>
    </r>
    <r>
      <rPr>
        <sz val="10"/>
        <rFont val="Arial Narrow"/>
        <family val="2"/>
      </rPr>
      <t xml:space="preserve"> Så skal det der med stort os </t>
    </r>
    <r>
      <rPr>
        <i/>
        <sz val="10"/>
        <rFont val="Arial Narrow"/>
        <family val="2"/>
      </rPr>
      <t>(3 sek.)</t>
    </r>
    <r>
      <rPr>
        <sz val="10"/>
        <rFont val="Arial Narrow"/>
        <family val="2"/>
      </rPr>
      <t>. Özze, hvad spurgte du lige før, om du sku låne hvad?</t>
    </r>
  </si>
  <si>
    <r>
      <t>Ö:</t>
    </r>
    <r>
      <rPr>
        <sz val="10"/>
        <rFont val="Arial Narrow"/>
        <family val="2"/>
      </rPr>
      <t xml:space="preserve"> Hvad sir du mand?</t>
    </r>
  </si>
  <si>
    <r>
      <t>Y:</t>
    </r>
    <r>
      <rPr>
        <sz val="10"/>
        <rFont val="Arial Narrow"/>
        <family val="2"/>
      </rPr>
      <t xml:space="preserve"> Hvad sku du låne</t>
    </r>
  </si>
  <si>
    <r>
      <t>Ö:</t>
    </r>
    <r>
      <rPr>
        <sz val="10"/>
        <rFont val="Arial Narrow"/>
        <family val="2"/>
      </rPr>
      <t xml:space="preserve"> Hvad?</t>
    </r>
  </si>
  <si>
    <r>
      <t>Y:</t>
    </r>
    <r>
      <rPr>
        <sz val="10"/>
        <rFont val="Arial Narrow"/>
        <family val="2"/>
      </rPr>
      <t xml:space="preserve"> Hvad sku du låne?</t>
    </r>
  </si>
  <si>
    <r>
      <t>Ö:</t>
    </r>
    <r>
      <rPr>
        <sz val="10"/>
        <rFont val="Arial Narrow"/>
        <family val="2"/>
      </rPr>
      <t xml:space="preserve"> Kamera</t>
    </r>
  </si>
  <si>
    <r>
      <t>Y:</t>
    </r>
    <r>
      <rPr>
        <sz val="10"/>
        <rFont val="Arial Narrow"/>
        <family val="2"/>
      </rPr>
      <t xml:space="preserve"> Sku du ik fjerne den du har i ørerne </t>
    </r>
    <r>
      <rPr>
        <i/>
        <sz val="10"/>
        <rFont val="Arial Narrow"/>
        <family val="2"/>
      </rPr>
      <t>(hører musik i hovedtelefoner)</t>
    </r>
  </si>
  <si>
    <r>
      <t>Y:</t>
    </r>
    <r>
      <rPr>
        <sz val="10"/>
        <rFont val="Arial Narrow"/>
        <family val="2"/>
      </rPr>
      <t xml:space="preserve"> Hvorfor sir du ja uden at spørge mig? </t>
    </r>
    <r>
      <rPr>
        <i/>
        <sz val="10"/>
        <rFont val="Arial Narrow"/>
        <family val="2"/>
      </rPr>
      <t>(siger noget på tyrkisk)</t>
    </r>
  </si>
  <si>
    <r>
      <t>Ö:</t>
    </r>
    <r>
      <rPr>
        <sz val="10"/>
        <rFont val="Arial Narrow"/>
        <family val="2"/>
      </rPr>
      <t xml:space="preserve"> Ja ja</t>
    </r>
  </si>
  <si>
    <r>
      <t>Y:</t>
    </r>
    <r>
      <rPr>
        <sz val="10"/>
        <rFont val="Arial Narrow"/>
        <family val="2"/>
      </rPr>
      <t xml:space="preserve"> Ja ja</t>
    </r>
  </si>
  <si>
    <r>
      <t>Ö:</t>
    </r>
    <r>
      <rPr>
        <sz val="10"/>
        <rFont val="Arial Narrow"/>
        <family val="2"/>
      </rPr>
      <t xml:space="preserve"> Har du set den der </t>
    </r>
    <r>
      <rPr>
        <i/>
        <sz val="10"/>
        <rFont val="Arial Narrow"/>
        <family val="2"/>
      </rPr>
      <t>(tyrkisk)</t>
    </r>
  </si>
  <si>
    <r>
      <t>Y:</t>
    </r>
    <r>
      <rPr>
        <sz val="10"/>
        <rFont val="Arial Narrow"/>
        <family val="2"/>
      </rPr>
      <t xml:space="preserve"> Ja </t>
    </r>
    <r>
      <rPr>
        <i/>
        <sz val="10"/>
        <rFont val="Arial Narrow"/>
        <family val="2"/>
      </rPr>
      <t>(tyrkisk)</t>
    </r>
    <r>
      <rPr>
        <sz val="10"/>
        <rFont val="Arial Narrow"/>
        <family val="2"/>
      </rPr>
      <t xml:space="preserve">. Prøv at se den der </t>
    </r>
    <r>
      <rPr>
        <i/>
        <sz val="10"/>
        <rFont val="Arial Narrow"/>
        <family val="2"/>
      </rPr>
      <t>(tyrkisk)</t>
    </r>
    <r>
      <rPr>
        <sz val="10"/>
        <rFont val="Arial Narrow"/>
        <family val="2"/>
      </rPr>
      <t xml:space="preserve"> den er så sjov</t>
    </r>
  </si>
  <si>
    <r>
      <t>Ö:</t>
    </r>
    <r>
      <rPr>
        <sz val="10"/>
        <rFont val="Arial Narrow"/>
        <family val="2"/>
      </rPr>
      <t xml:space="preserve"> Ja </t>
    </r>
    <r>
      <rPr>
        <i/>
        <sz val="10"/>
        <rFont val="Arial Narrow"/>
        <family val="2"/>
      </rPr>
      <t>(griner, nynner)</t>
    </r>
  </si>
  <si>
    <r>
      <t>J:</t>
    </r>
    <r>
      <rPr>
        <sz val="10"/>
        <rFont val="Arial Narrow"/>
        <family val="2"/>
      </rPr>
      <t xml:space="preserve"> Hmmm sådan der </t>
    </r>
    <r>
      <rPr>
        <i/>
        <sz val="10"/>
        <rFont val="Arial Narrow"/>
        <family val="2"/>
      </rPr>
      <t>(kigger på H, mumler, mens han skriver videre, Y kigger med nu. Kigger på H)</t>
    </r>
    <r>
      <rPr>
        <sz val="10"/>
        <rFont val="Arial Narrow"/>
        <family val="2"/>
      </rPr>
      <t>: Og så er det the chief her der har det overordnede ansvar</t>
    </r>
  </si>
  <si>
    <r>
      <t>H:</t>
    </r>
    <r>
      <rPr>
        <sz val="10"/>
        <rFont val="Arial Narrow"/>
        <family val="2"/>
      </rPr>
      <t xml:space="preserve"> Du står for at tingene bliver bragt i orden</t>
    </r>
  </si>
  <si>
    <r>
      <t>Y:</t>
    </r>
    <r>
      <rPr>
        <sz val="10"/>
        <rFont val="Arial Narrow"/>
        <family val="2"/>
      </rPr>
      <t xml:space="preserve"> Nej</t>
    </r>
    <r>
      <rPr>
        <b/>
        <sz val="10"/>
        <rFont val="Arial Narrow"/>
        <family val="2"/>
      </rPr>
      <t xml:space="preserve"> </t>
    </r>
    <r>
      <rPr>
        <i/>
        <sz val="10"/>
        <rFont val="Arial Narrow"/>
        <family val="2"/>
      </rPr>
      <t>(tyrkisk)</t>
    </r>
  </si>
  <si>
    <r>
      <t>J:</t>
    </r>
    <r>
      <rPr>
        <sz val="10"/>
        <rFont val="Arial Narrow"/>
        <family val="2"/>
      </rPr>
      <t xml:space="preserve"> Chefen for projektet</t>
    </r>
  </si>
  <si>
    <r>
      <t>Ö:</t>
    </r>
    <r>
      <rPr>
        <sz val="10"/>
        <rFont val="Arial Narrow"/>
        <family val="2"/>
      </rPr>
      <t xml:space="preserve"> Mig?</t>
    </r>
  </si>
  <si>
    <r>
      <t>Y:</t>
    </r>
    <r>
      <rPr>
        <sz val="10"/>
        <rFont val="Arial Narrow"/>
        <family val="2"/>
      </rPr>
      <t xml:space="preserve"> NEEEJ… yes</t>
    </r>
  </si>
  <si>
    <r>
      <t>Ö:</t>
    </r>
    <r>
      <rPr>
        <sz val="10"/>
        <rFont val="Arial Narrow"/>
        <family val="2"/>
      </rPr>
      <t xml:space="preserve"> Det er dig der skal lave noget nu</t>
    </r>
  </si>
  <si>
    <r>
      <t>Y:</t>
    </r>
    <r>
      <rPr>
        <sz val="10"/>
        <rFont val="Arial Narrow"/>
        <family val="2"/>
      </rPr>
      <t xml:space="preserve"> Ja, ja, vent lidt</t>
    </r>
  </si>
  <si>
    <r>
      <t xml:space="preserve">J </t>
    </r>
    <r>
      <rPr>
        <i/>
        <sz val="10"/>
        <rFont val="Arial Narrow"/>
        <family val="2"/>
      </rPr>
      <t>(kigger på H)</t>
    </r>
    <r>
      <rPr>
        <b/>
        <sz val="10"/>
        <rFont val="Arial Narrow"/>
        <family val="2"/>
      </rPr>
      <t>:</t>
    </r>
    <r>
      <rPr>
        <sz val="10"/>
        <rFont val="Arial Narrow"/>
        <family val="2"/>
      </rPr>
      <t xml:space="preserve"> Hvad var det du sagde før?</t>
    </r>
  </si>
  <si>
    <r>
      <t>H:</t>
    </r>
    <r>
      <rPr>
        <sz val="10"/>
        <rFont val="Arial Narrow"/>
        <family val="2"/>
      </rPr>
      <t xml:space="preserve"> At du skal være chef for projektet</t>
    </r>
  </si>
  <si>
    <r>
      <t>J:</t>
    </r>
    <r>
      <rPr>
        <sz val="10"/>
        <rFont val="Arial Narrow"/>
        <family val="2"/>
      </rPr>
      <t xml:space="preserve"> Hvordan?</t>
    </r>
  </si>
  <si>
    <r>
      <t>H:</t>
    </r>
    <r>
      <rPr>
        <sz val="10"/>
        <rFont val="Arial Narrow"/>
        <family val="2"/>
      </rPr>
      <t xml:space="preserve"> Ja øh sørge for at alt er i orden og bliver gjort</t>
    </r>
  </si>
  <si>
    <r>
      <t xml:space="preserve">J </t>
    </r>
    <r>
      <rPr>
        <i/>
        <sz val="10"/>
        <rFont val="Arial Narrow"/>
        <family val="2"/>
      </rPr>
      <t>(skriver, 11 sek.)</t>
    </r>
    <r>
      <rPr>
        <b/>
        <sz val="10"/>
        <rFont val="Arial Narrow"/>
        <family val="2"/>
      </rPr>
      <t>:</t>
    </r>
    <r>
      <rPr>
        <sz val="10"/>
        <rFont val="Arial Narrow"/>
        <family val="2"/>
      </rPr>
      <t xml:space="preserve"> …f-o-r f-o-r-l-ø-b-e-t … Skal vi skrive videre på den næste?</t>
    </r>
  </si>
  <si>
    <r>
      <t>Y:</t>
    </r>
    <r>
      <rPr>
        <sz val="10"/>
        <rFont val="Arial Narrow"/>
        <family val="2"/>
      </rPr>
      <t xml:space="preserve"> Redaktør</t>
    </r>
  </si>
  <si>
    <r>
      <t>J:</t>
    </r>
    <r>
      <rPr>
        <sz val="10"/>
        <rFont val="Arial Narrow"/>
        <family val="2"/>
      </rPr>
      <t xml:space="preserve"> Det er vel ved at være der… </t>
    </r>
    <r>
      <rPr>
        <i/>
        <sz val="10"/>
        <rFont val="Arial Narrow"/>
        <family val="2"/>
      </rPr>
      <t>(4 sek., skriver)</t>
    </r>
    <r>
      <rPr>
        <sz val="10"/>
        <rFont val="Arial Narrow"/>
        <family val="2"/>
      </rPr>
      <t>. Sådan der, ik?</t>
    </r>
  </si>
  <si>
    <r>
      <t>H:</t>
    </r>
    <r>
      <rPr>
        <sz val="10"/>
        <rFont val="Arial Narrow"/>
        <family val="2"/>
      </rPr>
      <t xml:space="preserve"> Jo</t>
    </r>
  </si>
  <si>
    <r>
      <t>J:</t>
    </r>
    <r>
      <rPr>
        <sz val="10"/>
        <rFont val="Arial Narrow"/>
        <family val="2"/>
      </rPr>
      <t xml:space="preserve"> Så skriver vi det </t>
    </r>
    <r>
      <rPr>
        <i/>
        <sz val="10"/>
        <rFont val="Arial Narrow"/>
        <family val="2"/>
      </rPr>
      <t>(strækker sig)</t>
    </r>
    <r>
      <rPr>
        <sz val="10"/>
        <rFont val="Arial Narrow"/>
        <family val="2"/>
      </rPr>
      <t xml:space="preserve"> åhh mand… Det skal nok blive godt det her…. jeg har lige brug for 2 </t>
    </r>
  </si>
  <si>
    <r>
      <t>Y</t>
    </r>
    <r>
      <rPr>
        <sz val="10"/>
        <rFont val="Arial Narrow"/>
        <family val="2"/>
      </rPr>
      <t xml:space="preserve"> </t>
    </r>
    <r>
      <rPr>
        <i/>
        <sz val="10"/>
        <rFont val="Arial Narrow"/>
        <family val="2"/>
      </rPr>
      <t>(ved computeren)</t>
    </r>
    <r>
      <rPr>
        <b/>
        <sz val="10"/>
        <rFont val="Arial Narrow"/>
        <family val="2"/>
      </rPr>
      <t>:</t>
    </r>
    <r>
      <rPr>
        <sz val="10"/>
        <rFont val="Arial Narrow"/>
        <family val="2"/>
      </rPr>
      <t xml:space="preserve"> Hvad der foregår… </t>
    </r>
    <r>
      <rPr>
        <i/>
        <sz val="10"/>
        <rFont val="Arial Narrow"/>
        <family val="2"/>
      </rPr>
      <t>(læser)</t>
    </r>
  </si>
  <si>
    <r>
      <t>J:</t>
    </r>
    <r>
      <rPr>
        <sz val="10"/>
        <rFont val="Arial Narrow"/>
        <family val="2"/>
      </rPr>
      <t xml:space="preserve"> Hvornår gør vi så?</t>
    </r>
  </si>
  <si>
    <r>
      <t>(J</t>
    </r>
    <r>
      <rPr>
        <b/>
        <i/>
        <sz val="10"/>
        <rFont val="Arial Narrow"/>
        <family val="2"/>
      </rPr>
      <t xml:space="preserve"> </t>
    </r>
    <r>
      <rPr>
        <i/>
        <sz val="10"/>
        <rFont val="Arial Narrow"/>
        <family val="2"/>
      </rPr>
      <t>og H går tilbage, Z følger efter – de har været væk i ca. 50 sek.)</t>
    </r>
  </si>
  <si>
    <r>
      <t>Y:</t>
    </r>
    <r>
      <rPr>
        <sz val="10"/>
        <rFont val="Arial Narrow"/>
        <family val="2"/>
      </rPr>
      <t xml:space="preserve"> Skal vi redigere det?</t>
    </r>
  </si>
  <si>
    <r>
      <t>Z:</t>
    </r>
    <r>
      <rPr>
        <sz val="10"/>
        <rFont val="Arial Narrow"/>
        <family val="2"/>
      </rPr>
      <t xml:space="preserve"> Hvad laver du?</t>
    </r>
  </si>
  <si>
    <r>
      <t xml:space="preserve">J </t>
    </r>
    <r>
      <rPr>
        <i/>
        <sz val="10"/>
        <rFont val="Arial Narrow"/>
        <family val="2"/>
      </rPr>
      <t>(skriver, 11 sek.)</t>
    </r>
    <r>
      <rPr>
        <sz val="10"/>
        <rFont val="Arial Narrow"/>
        <family val="2"/>
      </rPr>
      <t>: Ha ha, se der</t>
    </r>
    <r>
      <rPr>
        <i/>
        <sz val="10"/>
        <rFont val="Arial Narrow"/>
        <family val="2"/>
      </rPr>
      <t xml:space="preserve"> (drejer skærmen, så de andre kan se. Alle griner)</t>
    </r>
    <r>
      <rPr>
        <sz val="10"/>
        <rFont val="Arial Narrow"/>
        <family val="2"/>
      </rPr>
      <t xml:space="preserve"> Nej… Hvem er fotograf?</t>
    </r>
  </si>
  <si>
    <t>Type</t>
  </si>
  <si>
    <t>Antal</t>
  </si>
  <si>
    <t>Procent</t>
  </si>
  <si>
    <r>
      <t>Z:</t>
    </r>
    <r>
      <rPr>
        <sz val="10"/>
        <rFont val="Arial Narrow"/>
        <family val="2"/>
      </rPr>
      <t xml:space="preserve"> Og omegnen </t>
    </r>
    <r>
      <rPr>
        <i/>
        <sz val="10"/>
        <rFont val="Arial Narrow"/>
        <family val="2"/>
      </rPr>
      <t>(dasker J i nakken)</t>
    </r>
    <r>
      <rPr>
        <sz val="10"/>
        <rFont val="Arial Narrow"/>
        <family val="2"/>
      </rPr>
      <t xml:space="preserve">, ik. ”Og omegn”, ik </t>
    </r>
    <r>
      <rPr>
        <i/>
        <sz val="10"/>
        <rFont val="Arial Narrow"/>
        <family val="2"/>
      </rPr>
      <t>(peger på skærmen)</t>
    </r>
    <r>
      <rPr>
        <sz val="10"/>
        <rFont val="Arial Narrow"/>
        <family val="2"/>
      </rPr>
      <t xml:space="preserve"> ”Omegn</t>
    </r>
    <r>
      <rPr>
        <b/>
        <sz val="10"/>
        <rFont val="Arial Narrow"/>
        <family val="2"/>
      </rPr>
      <t>en</t>
    </r>
    <r>
      <rPr>
        <sz val="10"/>
        <rFont val="Arial Narrow"/>
        <family val="2"/>
      </rPr>
      <t xml:space="preserve">. </t>
    </r>
  </si>
  <si>
    <r>
      <t>J:</t>
    </r>
    <r>
      <rPr>
        <sz val="10"/>
        <rFont val="Arial Narrow"/>
        <family val="2"/>
      </rPr>
      <t xml:space="preserve">Fjern din hånd, så jeg kan se </t>
    </r>
    <r>
      <rPr>
        <i/>
        <sz val="10"/>
        <rFont val="Arial Narrow"/>
        <family val="2"/>
      </rPr>
      <t>(skubber til H)</t>
    </r>
    <r>
      <rPr>
        <sz val="10"/>
        <rFont val="Arial Narrow"/>
        <family val="2"/>
      </rPr>
      <t>: Fjern nu din hånd</t>
    </r>
  </si>
  <si>
    <r>
      <t>J:</t>
    </r>
    <r>
      <rPr>
        <sz val="10"/>
        <rFont val="Arial Narrow"/>
        <family val="2"/>
      </rPr>
      <t xml:space="preserve"> Den er for god den der </t>
    </r>
    <r>
      <rPr>
        <i/>
        <sz val="10"/>
        <rFont val="Arial Narrow"/>
        <family val="2"/>
      </rPr>
      <t>(11 sek.</t>
    </r>
  </si>
  <si>
    <t>342.</t>
  </si>
  <si>
    <r>
      <t>Y:</t>
    </r>
    <r>
      <rPr>
        <sz val="10"/>
        <rFont val="Arial Narrow"/>
        <family val="2"/>
      </rPr>
      <t xml:space="preserve"> Jeg har en god idé </t>
    </r>
    <r>
      <rPr>
        <i/>
        <sz val="10"/>
        <rFont val="Arial Narrow"/>
        <family val="2"/>
      </rPr>
      <t>(overtager tastaturet, skriver et eller andet. De griner igen, J får tastaturet igen)</t>
    </r>
  </si>
  <si>
    <r>
      <t>J:</t>
    </r>
    <r>
      <rPr>
        <sz val="10"/>
        <rFont val="Arial Narrow"/>
        <family val="2"/>
      </rPr>
      <t xml:space="preserve"> Og øh hvem står for lyd… Lyd øh vent lidt… der står for tekniske</t>
    </r>
  </si>
  <si>
    <r>
      <t xml:space="preserve">J </t>
    </r>
    <r>
      <rPr>
        <i/>
        <sz val="10"/>
        <rFont val="Arial Narrow"/>
        <family val="2"/>
      </rPr>
      <t>(skriver, 15 sek.)</t>
    </r>
    <r>
      <rPr>
        <b/>
        <sz val="10"/>
        <rFont val="Arial Narrow"/>
        <family val="2"/>
      </rPr>
      <t>:</t>
    </r>
    <r>
      <rPr>
        <sz val="10"/>
        <rFont val="Arial Narrow"/>
        <family val="2"/>
      </rPr>
      <t xml:space="preserve"> Er vi færdige? Slut Gem slut</t>
    </r>
  </si>
  <si>
    <r>
      <t>J:</t>
    </r>
    <r>
      <rPr>
        <sz val="10"/>
        <rFont val="Arial Narrow"/>
        <family val="2"/>
      </rPr>
      <t xml:space="preserve"> Skal vi gå videre?</t>
    </r>
  </si>
  <si>
    <r>
      <t>Z:</t>
    </r>
    <r>
      <rPr>
        <sz val="10"/>
        <rFont val="Arial Narrow"/>
        <family val="2"/>
      </rPr>
      <t xml:space="preserve"> Jeg skal lige have skrevet det her</t>
    </r>
  </si>
  <si>
    <r>
      <t xml:space="preserve">J </t>
    </r>
    <r>
      <rPr>
        <i/>
        <sz val="10"/>
        <rFont val="Arial Narrow"/>
        <family val="2"/>
      </rPr>
      <t>(tager computeren, gaber)</t>
    </r>
    <r>
      <rPr>
        <b/>
        <sz val="10"/>
        <rFont val="Arial Narrow"/>
        <family val="2"/>
      </rPr>
      <t>:</t>
    </r>
    <r>
      <rPr>
        <sz val="10"/>
        <rFont val="Arial Narrow"/>
        <family val="2"/>
      </rPr>
      <t xml:space="preserve"> Nu har du skrevet det der ik?</t>
    </r>
  </si>
  <si>
    <r>
      <t>Z:</t>
    </r>
    <r>
      <rPr>
        <sz val="10"/>
        <rFont val="Arial Narrow"/>
        <family val="2"/>
      </rPr>
      <t xml:space="preserve"> Ja</t>
    </r>
    <r>
      <rPr>
        <i/>
        <sz val="10"/>
        <rFont val="Times New Roman"/>
        <family val="1"/>
      </rPr>
      <t/>
    </r>
  </si>
  <si>
    <r>
      <t>Z:</t>
    </r>
    <r>
      <rPr>
        <sz val="10"/>
        <rFont val="Arial Narrow"/>
        <family val="2"/>
      </rPr>
      <t xml:space="preserve"> </t>
    </r>
    <r>
      <rPr>
        <i/>
        <sz val="10"/>
        <rFont val="Arial Narrow"/>
        <family val="2"/>
      </rPr>
      <t>(J</t>
    </r>
    <r>
      <rPr>
        <b/>
        <i/>
        <sz val="10"/>
        <rFont val="Arial Narrow"/>
        <family val="2"/>
      </rPr>
      <t xml:space="preserve"> </t>
    </r>
    <r>
      <rPr>
        <i/>
        <sz val="10"/>
        <rFont val="Arial Narrow"/>
        <family val="2"/>
      </rPr>
      <t>skriver)</t>
    </r>
    <r>
      <rPr>
        <sz val="10"/>
        <rFont val="Arial Narrow"/>
        <family val="2"/>
      </rPr>
      <t xml:space="preserve"> Er det rigtigt?</t>
    </r>
  </si>
  <si>
    <r>
      <t>H:</t>
    </r>
    <r>
      <rPr>
        <sz val="10"/>
        <rFont val="Arial Narrow"/>
        <family val="2"/>
      </rPr>
      <t xml:space="preserve"> Jaeh… Film… film</t>
    </r>
  </si>
  <si>
    <r>
      <t>Z:</t>
    </r>
    <r>
      <rPr>
        <sz val="10"/>
        <rFont val="Arial Narrow"/>
        <family val="2"/>
      </rPr>
      <t xml:space="preserve"> Og fordi…Er der ik to l’er i?</t>
    </r>
  </si>
  <si>
    <r>
      <t>J:</t>
    </r>
    <r>
      <rPr>
        <sz val="10"/>
        <rFont val="Arial Narrow"/>
        <family val="2"/>
      </rPr>
      <t xml:space="preserve"> Jo </t>
    </r>
    <r>
      <rPr>
        <i/>
        <sz val="10"/>
        <rFont val="Arial Narrow"/>
        <family val="2"/>
      </rPr>
      <t>(peger på skærmen)</t>
    </r>
  </si>
  <si>
    <r>
      <t>Z:</t>
    </r>
    <r>
      <rPr>
        <sz val="10"/>
        <rFont val="Arial Narrow"/>
        <family val="2"/>
      </rPr>
      <t xml:space="preserve"> Det er ik der, jeg mente der </t>
    </r>
    <r>
      <rPr>
        <i/>
        <sz val="10"/>
        <rFont val="Arial Narrow"/>
        <family val="2"/>
      </rPr>
      <t>(peger på skærmen)</t>
    </r>
  </si>
  <si>
    <r>
      <t>J:</t>
    </r>
    <r>
      <rPr>
        <sz val="10"/>
        <rFont val="Arial Narrow"/>
        <family val="2"/>
      </rPr>
      <t xml:space="preserve"> For det lille</t>
    </r>
  </si>
  <si>
    <r>
      <t>Z:</t>
    </r>
    <r>
      <rPr>
        <sz val="10"/>
        <rFont val="Arial Narrow"/>
        <family val="2"/>
      </rPr>
      <t xml:space="preserve"> Det er svært at holde den kørende i går </t>
    </r>
    <r>
      <rPr>
        <i/>
        <sz val="10"/>
        <rFont val="Arial Narrow"/>
        <family val="2"/>
      </rPr>
      <t>(taler om en basketkamp, de spiller alle tre)</t>
    </r>
  </si>
  <si>
    <r>
      <t>J:</t>
    </r>
    <r>
      <rPr>
        <sz val="10"/>
        <rFont val="Arial Narrow"/>
        <family val="2"/>
      </rPr>
      <t xml:space="preserve"> Jeg ku i hvert fald ikke holde den</t>
    </r>
  </si>
  <si>
    <r>
      <t>Z:</t>
    </r>
    <r>
      <rPr>
        <sz val="10"/>
        <rFont val="Arial Narrow"/>
        <family val="2"/>
      </rPr>
      <t xml:space="preserve"> Det er sgu lidt useriøst, det der</t>
    </r>
  </si>
  <si>
    <r>
      <t>J:</t>
    </r>
    <r>
      <rPr>
        <sz val="10"/>
        <rFont val="Arial Narrow"/>
        <family val="2"/>
      </rPr>
      <t xml:space="preserve"> Ja ja, det der </t>
    </r>
    <r>
      <rPr>
        <i/>
        <sz val="10"/>
        <rFont val="Arial Narrow"/>
        <family val="2"/>
      </rPr>
      <t>(griner)</t>
    </r>
    <r>
      <rPr>
        <sz val="10"/>
        <rFont val="Arial Narrow"/>
        <family val="2"/>
      </rPr>
      <t>, det var en bold der var, og fordi vi kegled rundt i den, mand. Vi smed bolden væk fire gange og så øh dribled vi en bold op ad banen og smed den væk</t>
    </r>
  </si>
  <si>
    <r>
      <t>H:</t>
    </r>
    <r>
      <rPr>
        <sz val="10"/>
        <rFont val="Arial Narrow"/>
        <family val="2"/>
      </rPr>
      <t xml:space="preserve"> Du var da langt væk fra rebounden</t>
    </r>
  </si>
  <si>
    <r>
      <t>J:</t>
    </r>
    <r>
      <rPr>
        <sz val="10"/>
        <rFont val="Arial Narrow"/>
        <family val="2"/>
      </rPr>
      <t xml:space="preserve"> Okay, la os lave noget her… </t>
    </r>
    <r>
      <rPr>
        <i/>
        <sz val="10"/>
        <rFont val="Arial Narrow"/>
        <family val="2"/>
      </rPr>
      <t>(3 sek.)</t>
    </r>
    <r>
      <rPr>
        <sz val="10"/>
        <rFont val="Arial Narrow"/>
        <family val="2"/>
      </rPr>
      <t xml:space="preserve"> Øh og vi skal skrive øøh </t>
    </r>
    <r>
      <rPr>
        <i/>
        <sz val="10"/>
        <rFont val="Arial Narrow"/>
        <family val="2"/>
      </rPr>
      <t>(3 sek.)</t>
    </r>
    <r>
      <rPr>
        <sz val="10"/>
        <rFont val="Arial Narrow"/>
        <family val="2"/>
      </rPr>
      <t>. Vi skal lave en indledning til filmen ik?</t>
    </r>
  </si>
  <si>
    <r>
      <t>H:</t>
    </r>
    <r>
      <rPr>
        <sz val="10"/>
        <rFont val="Arial Narrow"/>
        <family val="2"/>
      </rPr>
      <t xml:space="preserve"> Ja </t>
    </r>
    <r>
      <rPr>
        <i/>
        <sz val="10"/>
        <rFont val="Arial Narrow"/>
        <family val="2"/>
      </rPr>
      <t>(3 sek.)</t>
    </r>
    <r>
      <rPr>
        <sz val="10"/>
        <rFont val="Arial Narrow"/>
        <family val="2"/>
      </rPr>
      <t>. Der kunne vi jo begynde at lave et eller andet med</t>
    </r>
  </si>
  <si>
    <r>
      <t>Z:</t>
    </r>
    <r>
      <rPr>
        <sz val="10"/>
        <rFont val="Arial Narrow"/>
        <family val="2"/>
      </rPr>
      <t xml:space="preserve"> Vi ku lave noget med </t>
    </r>
    <r>
      <rPr>
        <i/>
        <sz val="10"/>
        <rFont val="Arial Narrow"/>
        <family val="2"/>
      </rPr>
      <t>(uforståeligt)</t>
    </r>
  </si>
  <si>
    <r>
      <t>(J</t>
    </r>
    <r>
      <rPr>
        <b/>
        <i/>
        <sz val="10"/>
        <rFont val="Arial Narrow"/>
        <family val="2"/>
      </rPr>
      <t xml:space="preserve"> </t>
    </r>
    <r>
      <rPr>
        <i/>
        <sz val="10"/>
        <rFont val="Arial Narrow"/>
        <family val="2"/>
      </rPr>
      <t>skriver)</t>
    </r>
  </si>
  <si>
    <r>
      <t>H</t>
    </r>
    <r>
      <rPr>
        <sz val="10"/>
        <rFont val="Arial Narrow"/>
        <family val="2"/>
      </rPr>
      <t xml:space="preserve"> </t>
    </r>
    <r>
      <rPr>
        <i/>
        <sz val="10"/>
        <rFont val="Arial Narrow"/>
        <family val="2"/>
      </rPr>
      <t>(drejer sig, ser kameraet)</t>
    </r>
    <r>
      <rPr>
        <b/>
        <sz val="10"/>
        <rFont val="Arial Narrow"/>
        <family val="2"/>
      </rPr>
      <t>:</t>
    </r>
    <r>
      <rPr>
        <sz val="10"/>
        <rFont val="Arial Narrow"/>
        <family val="2"/>
      </rPr>
      <t xml:space="preserve"> Kig i kameraet. </t>
    </r>
    <r>
      <rPr>
        <i/>
        <sz val="10"/>
        <rFont val="Arial Narrow"/>
        <family val="2"/>
      </rPr>
      <t>(J</t>
    </r>
    <r>
      <rPr>
        <b/>
        <i/>
        <sz val="10"/>
        <rFont val="Arial Narrow"/>
        <family val="2"/>
      </rPr>
      <t xml:space="preserve"> </t>
    </r>
    <r>
      <rPr>
        <i/>
        <sz val="10"/>
        <rFont val="Arial Narrow"/>
        <family val="2"/>
      </rPr>
      <t>kigger og lavet et ansigt til kameraet. De griner)</t>
    </r>
  </si>
  <si>
    <r>
      <t>J:</t>
    </r>
    <r>
      <rPr>
        <sz val="10"/>
        <rFont val="Arial Narrow"/>
        <family val="2"/>
      </rPr>
      <t xml:space="preserve"> Indledning til filmen, ik…. Vi ska…øhh starte med at </t>
    </r>
    <r>
      <rPr>
        <i/>
        <sz val="10"/>
        <rFont val="Arial Narrow"/>
        <family val="2"/>
      </rPr>
      <t>(12 sek., skriver)</t>
    </r>
  </si>
  <si>
    <r>
      <t>Z:</t>
    </r>
    <r>
      <rPr>
        <sz val="10"/>
        <rFont val="Arial Narrow"/>
        <family val="2"/>
      </rPr>
      <t xml:space="preserve"> Hvad skriver du?</t>
    </r>
  </si>
  <si>
    <r>
      <t>J:</t>
    </r>
    <r>
      <rPr>
        <sz val="10"/>
        <rFont val="Arial Narrow"/>
        <family val="2"/>
      </rPr>
      <t xml:space="preserve"> Vent lidt </t>
    </r>
    <r>
      <rPr>
        <i/>
        <sz val="10"/>
        <rFont val="Arial Narrow"/>
        <family val="2"/>
      </rPr>
      <t>(nærkigger på skærmen)</t>
    </r>
  </si>
  <si>
    <r>
      <t>Z:</t>
    </r>
    <r>
      <rPr>
        <sz val="10"/>
        <rFont val="Arial Narrow"/>
        <family val="2"/>
      </rPr>
      <t xml:space="preserve"> Vi skal da have noget publikum med</t>
    </r>
  </si>
  <si>
    <r>
      <t>J:</t>
    </r>
    <r>
      <rPr>
        <sz val="10"/>
        <rFont val="Arial Narrow"/>
        <family val="2"/>
      </rPr>
      <t xml:space="preserve"> Publikum? </t>
    </r>
    <r>
      <rPr>
        <i/>
        <sz val="10"/>
        <rFont val="Arial Narrow"/>
        <family val="2"/>
      </rPr>
      <t>(skriver)</t>
    </r>
  </si>
  <si>
    <r>
      <t>Z:</t>
    </r>
    <r>
      <rPr>
        <sz val="10"/>
        <rFont val="Arial Narrow"/>
        <family val="2"/>
      </rPr>
      <t xml:space="preserve"> Det er ikke sådan der, er det ik med p? Det er sådan der </t>
    </r>
  </si>
  <si>
    <r>
      <t xml:space="preserve">J </t>
    </r>
    <r>
      <rPr>
        <i/>
        <sz val="10"/>
        <rFont val="Arial Narrow"/>
        <family val="2"/>
      </rPr>
      <t>(skriver, 18 sek. Z og H kigger i andre retninger)</t>
    </r>
    <r>
      <rPr>
        <b/>
        <sz val="10"/>
        <rFont val="Arial Narrow"/>
        <family val="2"/>
      </rPr>
      <t>:</t>
    </r>
    <r>
      <rPr>
        <sz val="10"/>
        <rFont val="Arial Narrow"/>
        <family val="2"/>
      </rPr>
      <t xml:space="preserve"> Hvad vi forestiller os ik? </t>
    </r>
    <r>
      <rPr>
        <i/>
        <sz val="10"/>
        <rFont val="Arial Narrow"/>
        <family val="2"/>
      </rPr>
      <t>(H vender sig og kigger med, J</t>
    </r>
    <r>
      <rPr>
        <b/>
        <i/>
        <sz val="10"/>
        <rFont val="Arial Narrow"/>
        <family val="2"/>
      </rPr>
      <t xml:space="preserve"> </t>
    </r>
    <r>
      <rPr>
        <i/>
        <sz val="10"/>
        <rFont val="Arial Narrow"/>
        <family val="2"/>
      </rPr>
      <t>skriver. 13 sek.</t>
    </r>
  </si>
  <si>
    <r>
      <t>H:</t>
    </r>
    <r>
      <rPr>
        <sz val="10"/>
        <rFont val="Arial Narrow"/>
        <family val="2"/>
      </rPr>
      <t xml:space="preserve"> Ja, sådan ik</t>
    </r>
  </si>
  <si>
    <r>
      <t>J:</t>
    </r>
    <r>
      <rPr>
        <sz val="10"/>
        <rFont val="Arial Narrow"/>
        <family val="2"/>
      </rPr>
      <t xml:space="preserve"> Jo </t>
    </r>
    <r>
      <rPr>
        <i/>
        <sz val="10"/>
        <rFont val="Arial Narrow"/>
        <family val="2"/>
      </rPr>
      <t>(4 sek.)</t>
    </r>
  </si>
  <si>
    <r>
      <t>Z:</t>
    </r>
    <r>
      <rPr>
        <sz val="10"/>
        <rFont val="Arial Narrow"/>
        <family val="2"/>
      </rPr>
      <t xml:space="preserve"> Tror du vi får dem eller hvad? </t>
    </r>
  </si>
  <si>
    <r>
      <t>J:</t>
    </r>
    <r>
      <rPr>
        <sz val="10"/>
        <rFont val="Arial Narrow"/>
        <family val="2"/>
      </rPr>
      <t xml:space="preserve"> Det ka da godt tænkes</t>
    </r>
  </si>
  <si>
    <r>
      <t>H:</t>
    </r>
    <r>
      <rPr>
        <sz val="10"/>
        <rFont val="Arial Narrow"/>
        <family val="2"/>
      </rPr>
      <t xml:space="preserve"> Ja, hvorfor ikke?</t>
    </r>
  </si>
  <si>
    <r>
      <t>Z:</t>
    </r>
    <r>
      <rPr>
        <sz val="10"/>
        <rFont val="Arial Narrow"/>
        <family val="2"/>
      </rPr>
      <t xml:space="preserve"> Tror du de vil afgive dem eller hvad?</t>
    </r>
  </si>
  <si>
    <r>
      <t>J:</t>
    </r>
    <r>
      <rPr>
        <sz val="10"/>
        <rFont val="Arial Narrow"/>
        <family val="2"/>
      </rPr>
      <t xml:space="preserve"> Sagtens</t>
    </r>
  </si>
  <si>
    <r>
      <t>Z:</t>
    </r>
    <r>
      <rPr>
        <sz val="10"/>
        <rFont val="Arial Narrow"/>
        <family val="2"/>
      </rPr>
      <t xml:space="preserve"> Okay, så la os prø.. få øh se om man ka</t>
    </r>
  </si>
  <si>
    <r>
      <t>J:</t>
    </r>
    <r>
      <rPr>
        <sz val="10"/>
        <rFont val="Arial Narrow"/>
        <family val="2"/>
      </rPr>
      <t xml:space="preserve"> Det er også de der dumme sidste omgange </t>
    </r>
    <r>
      <rPr>
        <i/>
        <sz val="10"/>
        <rFont val="Arial Narrow"/>
        <family val="2"/>
      </rPr>
      <t>(uforståeligt)</t>
    </r>
  </si>
  <si>
    <r>
      <t>Z:</t>
    </r>
    <r>
      <rPr>
        <sz val="10"/>
        <rFont val="Arial Narrow"/>
        <family val="2"/>
      </rPr>
      <t xml:space="preserve"> Så lad os se om der kommer noget. Prøv</t>
    </r>
  </si>
  <si>
    <r>
      <t>Z:</t>
    </r>
    <r>
      <rPr>
        <sz val="10"/>
        <rFont val="Arial Narrow"/>
        <family val="2"/>
      </rPr>
      <t xml:space="preserve"> Prøv!</t>
    </r>
  </si>
  <si>
    <r>
      <t>H:</t>
    </r>
    <r>
      <rPr>
        <sz val="10"/>
        <rFont val="Arial Narrow"/>
        <family val="2"/>
      </rPr>
      <t xml:space="preserve"> Og så skal vi bruge nogle drenge</t>
    </r>
  </si>
  <si>
    <r>
      <t>Z:</t>
    </r>
    <r>
      <rPr>
        <sz val="10"/>
        <rFont val="Arial Narrow"/>
        <family val="2"/>
      </rPr>
      <t xml:space="preserve"> Hvad skal vi bruge drenge til at glo her for? </t>
    </r>
    <r>
      <rPr>
        <i/>
        <sz val="10"/>
        <rFont val="Arial Narrow"/>
        <family val="2"/>
      </rPr>
      <t>(tager computeren)</t>
    </r>
  </si>
  <si>
    <r>
      <t>Z:</t>
    </r>
    <r>
      <rPr>
        <sz val="10"/>
        <rFont val="Arial Narrow"/>
        <family val="2"/>
      </rPr>
      <t xml:space="preserve"> Jeg skal se om man kan! Du ska ik sige man ka hvis man ikke kan. Hvad hvis man ikke ka. Prøv</t>
    </r>
  </si>
  <si>
    <r>
      <t>H</t>
    </r>
    <r>
      <rPr>
        <sz val="10"/>
        <rFont val="Arial Narrow"/>
        <family val="2"/>
      </rPr>
      <t xml:space="preserve"> </t>
    </r>
    <r>
      <rPr>
        <i/>
        <sz val="10"/>
        <rFont val="Arial Narrow"/>
        <family val="2"/>
      </rPr>
      <t>(uforståeligt)</t>
    </r>
    <r>
      <rPr>
        <b/>
        <sz val="10"/>
        <rFont val="Arial Narrow"/>
        <family val="2"/>
      </rPr>
      <t>:</t>
    </r>
    <r>
      <rPr>
        <sz val="10"/>
        <rFont val="Arial Narrow"/>
        <family val="2"/>
      </rPr>
      <t xml:space="preserve"> Det er helt vildt</t>
    </r>
  </si>
  <si>
    <r>
      <t>H:</t>
    </r>
    <r>
      <rPr>
        <sz val="10"/>
        <rFont val="Arial Narrow"/>
        <family val="2"/>
      </rPr>
      <t xml:space="preserve"> Skriv</t>
    </r>
  </si>
  <si>
    <r>
      <t>Z:</t>
    </r>
    <r>
      <rPr>
        <sz val="10"/>
        <rFont val="Arial Narrow"/>
        <family val="2"/>
      </rPr>
      <t xml:space="preserve"> Hvordan vil du gøre det?</t>
    </r>
  </si>
  <si>
    <r>
      <t>H:</t>
    </r>
    <r>
      <rPr>
        <sz val="10"/>
        <rFont val="Arial Narrow"/>
        <family val="2"/>
      </rPr>
      <t xml:space="preserve"> Prøv at gå ind på arto</t>
    </r>
  </si>
  <si>
    <r>
      <t>Z:</t>
    </r>
    <r>
      <rPr>
        <sz val="10"/>
        <rFont val="Arial Narrow"/>
        <family val="2"/>
      </rPr>
      <t xml:space="preserve"> Gå ind på Google. Skriv der </t>
    </r>
    <r>
      <rPr>
        <i/>
        <sz val="10"/>
        <rFont val="Arial Narrow"/>
        <family val="2"/>
      </rPr>
      <t>(peger på søgefeltet)</t>
    </r>
  </si>
  <si>
    <r>
      <t>J:</t>
    </r>
    <r>
      <rPr>
        <sz val="10"/>
        <rFont val="Arial Narrow"/>
        <family val="2"/>
      </rPr>
      <t xml:space="preserve"> Lidt hurtigere</t>
    </r>
  </si>
  <si>
    <r>
      <t>Z:</t>
    </r>
    <r>
      <rPr>
        <sz val="10"/>
        <rFont val="Arial Narrow"/>
        <family val="2"/>
      </rPr>
      <t xml:space="preserve"> Du behøves sgu ik skrive det hele, så kommer der ikke noget</t>
    </r>
  </si>
  <si>
    <r>
      <t>Z:</t>
    </r>
    <r>
      <rPr>
        <sz val="10"/>
        <rFont val="Arial Narrow"/>
        <family val="2"/>
      </rPr>
      <t xml:space="preserve"> Se hvordan man gør. Kom! </t>
    </r>
  </si>
  <si>
    <r>
      <t>J:</t>
    </r>
    <r>
      <rPr>
        <sz val="10"/>
        <rFont val="Arial Narrow"/>
        <family val="2"/>
      </rPr>
      <t xml:space="preserve"> Prøv den her?</t>
    </r>
  </si>
  <si>
    <r>
      <t>Z:</t>
    </r>
    <r>
      <rPr>
        <sz val="10"/>
        <rFont val="Arial Narrow"/>
        <family val="2"/>
      </rPr>
      <t xml:space="preserve"> Ja, hvordan vil du?</t>
    </r>
  </si>
  <si>
    <r>
      <t>J:</t>
    </r>
    <r>
      <rPr>
        <sz val="10"/>
        <rFont val="Arial Narrow"/>
        <family val="2"/>
      </rPr>
      <t xml:space="preserve"> Man ku lave et link, så kommer det frem </t>
    </r>
    <r>
      <rPr>
        <i/>
        <sz val="10"/>
        <rFont val="Arial Narrow"/>
        <family val="2"/>
      </rPr>
      <t>(henviser til den software, der arbejdes i for at lave hjemmesiden)</t>
    </r>
  </si>
  <si>
    <r>
      <t>Z:</t>
    </r>
    <r>
      <rPr>
        <sz val="10"/>
        <rFont val="Arial Narrow"/>
        <family val="2"/>
      </rPr>
      <t xml:space="preserve"> Lad os se</t>
    </r>
  </si>
  <si>
    <r>
      <t>J:</t>
    </r>
    <r>
      <rPr>
        <sz val="10"/>
        <rFont val="Arial Narrow"/>
        <family val="2"/>
      </rPr>
      <t xml:space="preserve"> Det kan du ik gøre denne her, det er den anden</t>
    </r>
  </si>
  <si>
    <r>
      <t>Z:</t>
    </r>
    <r>
      <rPr>
        <sz val="10"/>
        <rFont val="Arial Narrow"/>
        <family val="2"/>
      </rPr>
      <t xml:space="preserve"> Det der</t>
    </r>
  </si>
  <si>
    <r>
      <t>J:</t>
    </r>
    <r>
      <rPr>
        <sz val="10"/>
        <rFont val="Arial Narrow"/>
        <family val="2"/>
      </rPr>
      <t xml:space="preserve"> Det der? Skal jeg så sætte det som station? </t>
    </r>
    <r>
      <rPr>
        <i/>
        <sz val="10"/>
        <rFont val="Arial Narrow"/>
        <family val="2"/>
      </rPr>
      <t>(2 sek.)</t>
    </r>
    <r>
      <rPr>
        <sz val="10"/>
        <rFont val="Arial Narrow"/>
        <family val="2"/>
      </rPr>
      <t xml:space="preserve"> Nu har vi lavet et link</t>
    </r>
  </si>
  <si>
    <r>
      <t>Z:</t>
    </r>
    <r>
      <rPr>
        <sz val="10"/>
        <rFont val="Arial Narrow"/>
        <family val="2"/>
      </rPr>
      <t xml:space="preserve"> Det der, det er der, det er bare ik det</t>
    </r>
  </si>
  <si>
    <r>
      <t>J:</t>
    </r>
    <r>
      <rPr>
        <sz val="10"/>
        <rFont val="Arial Narrow"/>
        <family val="2"/>
      </rPr>
      <t xml:space="preserve"> Jo</t>
    </r>
  </si>
  <si>
    <r>
      <t>Z:</t>
    </r>
    <r>
      <rPr>
        <sz val="10"/>
        <rFont val="Arial Narrow"/>
        <family val="2"/>
      </rPr>
      <t xml:space="preserve"> Hva sir du?</t>
    </r>
  </si>
  <si>
    <r>
      <t>J:</t>
    </r>
    <r>
      <rPr>
        <sz val="10"/>
        <rFont val="Arial Narrow"/>
        <family val="2"/>
      </rPr>
      <t xml:space="preserve"> Det er den der </t>
    </r>
    <r>
      <rPr>
        <i/>
        <sz val="10"/>
        <rFont val="Arial Narrow"/>
        <family val="2"/>
      </rPr>
      <t>(uforståeligt)</t>
    </r>
  </si>
  <si>
    <r>
      <t>J:</t>
    </r>
    <r>
      <rPr>
        <sz val="10"/>
        <rFont val="Arial Narrow"/>
        <family val="2"/>
      </rPr>
      <t xml:space="preserve"> Så skal vi ha noget øh der hvor de får pral af de andre steder af, ik?</t>
    </r>
  </si>
  <si>
    <r>
      <t>Z:</t>
    </r>
    <r>
      <rPr>
        <sz val="10"/>
        <rFont val="Arial Narrow"/>
        <family val="2"/>
      </rPr>
      <t xml:space="preserve"> Tror du vi skal sætte det ind nu?</t>
    </r>
  </si>
  <si>
    <r>
      <t>J:</t>
    </r>
    <r>
      <rPr>
        <sz val="10"/>
        <rFont val="Arial Narrow"/>
        <family val="2"/>
      </rPr>
      <t xml:space="preserve"> Nej, vi skal have nogle link. Man kan altid gå ind og redigere i dem… Afbrænding af flaget</t>
    </r>
  </si>
  <si>
    <t>Regulerende</t>
  </si>
  <si>
    <t>Initiering</t>
  </si>
  <si>
    <t>Respons</t>
  </si>
  <si>
    <t>Evaluering</t>
  </si>
  <si>
    <t>Diskussion</t>
  </si>
  <si>
    <t>Modstandsbårne</t>
  </si>
  <si>
    <t>Nr.</t>
  </si>
  <si>
    <t>1.</t>
  </si>
  <si>
    <t>Regi</t>
  </si>
  <si>
    <t>(9 sek., de sidder og kigger på skærmen)</t>
  </si>
  <si>
    <t>(J skriver, de to andre følger med på skærmen. De tænker. 15 sek.)</t>
  </si>
  <si>
    <t>(Y peger igen)</t>
  </si>
  <si>
    <t>(H rejser sig, piller J i håret, da han går, J dukker sig og skriver videre, 10 sek.)</t>
  </si>
  <si>
    <t>(9 sek.)</t>
  </si>
  <si>
    <t>( J skriver, 6 sek.)</t>
  </si>
  <si>
    <t>(Y svarer på tyrkisk)</t>
  </si>
  <si>
    <t>(6 sek.)</t>
  </si>
  <si>
    <t>(Z kommer tilbage)</t>
  </si>
  <si>
    <t>(Y griner)</t>
  </si>
  <si>
    <t>(De griner alle sammen, J overtager tastaturet)</t>
  </si>
  <si>
    <t>(H griner. De mumler, peger på div. links 15 sek.)</t>
  </si>
  <si>
    <t>(19 sek., J sidder og arbejder ved tastaturet)</t>
  </si>
  <si>
    <t>(33 sek. – J og H sidder og kigger på skærmen, Z kigger lidt rundt omkring)</t>
  </si>
  <si>
    <t>(H kommer tilbage, J skriver, de kigger lidt på skærmen 16 sek.)</t>
  </si>
  <si>
    <t>(11 sek.)</t>
  </si>
  <si>
    <t>(22 sek.)</t>
  </si>
  <si>
    <t>(10 sek.)</t>
  </si>
  <si>
    <t>(De kigger videre, 8 sek.)</t>
  </si>
  <si>
    <t>(Uforståeligt)</t>
  </si>
  <si>
    <t>(Ö drejer kameraet over mod sig selv og stikker hovedet ind og smiler, 10 sek. Kameraet drejes tilbage igen, Ö fortsætter med at stikke fingre ind foran</t>
  </si>
  <si>
    <t>(Alle griner… de bliver distraheret af nogle underlige lyde fra en anden gruppe, der hoster)</t>
  </si>
  <si>
    <t>(D drejer kameraet tilbage igen)</t>
  </si>
  <si>
    <t>(De småsnakker, mumler, uforståeligt – 15 sek. Sidder herefter og kigger ud i luften, 22 sek. Herefter begynder J at skrive igen)</t>
  </si>
  <si>
    <t>(24 sek. Uforståeligt, de mumler, og en anden samtale går ind over og generer)</t>
  </si>
  <si>
    <t>(H forsøger at skue op for lyden)</t>
  </si>
  <si>
    <t>(Z sidder og kører rundt mellem de klip, de har fundet)</t>
  </si>
  <si>
    <t>(17 sek., J skriver på papir, Z på computer, H spiser)</t>
  </si>
  <si>
    <t>(De griner)</t>
  </si>
  <si>
    <t>(23 sek. H peger)</t>
  </si>
  <si>
    <t>(J peger, griner)</t>
  </si>
  <si>
    <t>(Z vender sig mod ham og smiler)</t>
  </si>
  <si>
    <t>(H rejser sig og går. J skriver, de kigger begge koncentreret på skærmen. Efter 25 sek. begynder Z at kigge sig lidt rundt. Efter 40 sek. kommer H igen)</t>
  </si>
  <si>
    <t>(Efter 50 sek. griner de)</t>
  </si>
  <si>
    <t>(Ö drejer det tilbage)</t>
  </si>
  <si>
    <t>(De griner 1 minuts tid, tjatter lidt til hinanden, Y og Ö taler tyrkisk)</t>
  </si>
  <si>
    <t>(14 sek. Z skriver på pc, J i hånden, H arbejder vist med matematik)</t>
  </si>
  <si>
    <t>(J får øje på en dreng i den anden ende af klassen (Ja), der er ved at blive klædt ud til nogle andre optagelser, griner)</t>
  </si>
  <si>
    <t>(28 sek. Z skriver på pc, J i hånden, H arbejder vist med matematik. Herefter læner H sig ind og læser i J’s papirer)</t>
  </si>
  <si>
    <t>(De kommenterer vist de forskellige hits. Uforståeligt)</t>
  </si>
  <si>
    <r>
      <t>(H rejser sig og går. J</t>
    </r>
    <r>
      <rPr>
        <b/>
        <i/>
        <sz val="10"/>
        <rFont val="Arial Narrow"/>
        <family val="2"/>
      </rPr>
      <t xml:space="preserve"> </t>
    </r>
    <r>
      <rPr>
        <i/>
        <sz val="10"/>
        <rFont val="Arial Narrow"/>
        <family val="2"/>
      </rPr>
      <t>skriver)</t>
    </r>
  </si>
  <si>
    <r>
      <t>Z:</t>
    </r>
    <r>
      <rPr>
        <sz val="10"/>
        <rFont val="Arial Narrow"/>
        <family val="2"/>
      </rPr>
      <t xml:space="preserve"> Flaget der, og så ind i det? </t>
    </r>
    <r>
      <rPr>
        <i/>
        <sz val="10"/>
        <rFont val="Arial Narrow"/>
        <family val="2"/>
      </rPr>
      <t>(peger)</t>
    </r>
  </si>
  <si>
    <r>
      <t>Z:</t>
    </r>
    <r>
      <rPr>
        <sz val="10"/>
        <rFont val="Arial Narrow"/>
        <family val="2"/>
      </rPr>
      <t xml:space="preserve"> Se den der, den første</t>
    </r>
  </si>
  <si>
    <r>
      <t>J:</t>
    </r>
    <r>
      <rPr>
        <sz val="10"/>
        <rFont val="Arial Narrow"/>
        <family val="2"/>
      </rPr>
      <t xml:space="preserve"> Ja… Der</t>
    </r>
  </si>
  <si>
    <r>
      <t>H:</t>
    </r>
    <r>
      <rPr>
        <sz val="10"/>
        <rFont val="Arial Narrow"/>
        <family val="2"/>
      </rPr>
      <t xml:space="preserve"> Nej, der </t>
    </r>
    <r>
      <rPr>
        <i/>
        <sz val="10"/>
        <rFont val="Arial Narrow"/>
        <family val="2"/>
      </rPr>
      <t>(peger)</t>
    </r>
    <r>
      <rPr>
        <sz val="10"/>
        <rFont val="Arial Narrow"/>
        <family val="2"/>
      </rPr>
      <t>… Prøv lige at gå tilbage</t>
    </r>
  </si>
  <si>
    <r>
      <t>Z:</t>
    </r>
    <r>
      <rPr>
        <sz val="10"/>
        <rFont val="Arial Narrow"/>
        <family val="2"/>
      </rPr>
      <t xml:space="preserve"> Ku vi ikke starte med det?</t>
    </r>
  </si>
  <si>
    <r>
      <t>J:</t>
    </r>
    <r>
      <rPr>
        <sz val="10"/>
        <rFont val="Arial Narrow"/>
        <family val="2"/>
      </rPr>
      <t xml:space="preserve"> Hvad fanden er det for noget lort. Så går man tilbage, så er den øh</t>
    </r>
  </si>
  <si>
    <r>
      <t>Z:</t>
    </r>
    <r>
      <rPr>
        <sz val="10"/>
        <rFont val="Arial Narrow"/>
        <family val="2"/>
      </rPr>
      <t xml:space="preserve"> Jamen så skal du bare trykke en gang tilbage. Gå tilbage igen</t>
    </r>
  </si>
  <si>
    <r>
      <t>H:</t>
    </r>
    <r>
      <rPr>
        <sz val="10"/>
        <rFont val="Arial Narrow"/>
        <family val="2"/>
      </rPr>
      <t xml:space="preserve"> Den er der </t>
    </r>
    <r>
      <rPr>
        <i/>
        <sz val="10"/>
        <rFont val="Arial Narrow"/>
        <family val="2"/>
      </rPr>
      <t>(peger)</t>
    </r>
  </si>
  <si>
    <r>
      <t>J:</t>
    </r>
    <r>
      <rPr>
        <sz val="10"/>
        <rFont val="Arial Narrow"/>
        <family val="2"/>
      </rPr>
      <t xml:space="preserve"> Det er bare linket. </t>
    </r>
    <r>
      <rPr>
        <i/>
        <sz val="10"/>
        <rFont val="Arial Narrow"/>
        <family val="2"/>
      </rPr>
      <t>(4 sek.)</t>
    </r>
    <r>
      <rPr>
        <sz val="10"/>
        <rFont val="Arial Narrow"/>
        <family val="2"/>
      </rPr>
      <t>. Jamen øh</t>
    </r>
  </si>
  <si>
    <r>
      <t>Z:</t>
    </r>
    <r>
      <rPr>
        <sz val="10"/>
        <rFont val="Arial Narrow"/>
        <family val="2"/>
      </rPr>
      <t xml:space="preserve"> Der</t>
    </r>
  </si>
  <si>
    <r>
      <t>H:</t>
    </r>
    <r>
      <rPr>
        <sz val="10"/>
        <rFont val="Arial Narrow"/>
        <family val="2"/>
      </rPr>
      <t xml:space="preserve"> Ka du tjekke om det virker, det der andet</t>
    </r>
  </si>
  <si>
    <r>
      <t>J:</t>
    </r>
    <r>
      <rPr>
        <sz val="10"/>
        <rFont val="Arial Narrow"/>
        <family val="2"/>
      </rPr>
      <t xml:space="preserve"> Mh</t>
    </r>
  </si>
  <si>
    <r>
      <t>Z:</t>
    </r>
    <r>
      <rPr>
        <sz val="10"/>
        <rFont val="Arial Narrow"/>
        <family val="2"/>
      </rPr>
      <t xml:space="preserve"> Som om du har tjekket det</t>
    </r>
  </si>
  <si>
    <r>
      <t>J:</t>
    </r>
    <r>
      <rPr>
        <sz val="10"/>
        <rFont val="Arial Narrow"/>
        <family val="2"/>
      </rPr>
      <t xml:space="preserve"> Jeg ved at det virker</t>
    </r>
  </si>
  <si>
    <r>
      <t>Z:</t>
    </r>
    <r>
      <rPr>
        <sz val="10"/>
        <rFont val="Arial Narrow"/>
        <family val="2"/>
      </rPr>
      <t xml:space="preserve"> Mh, men du har ikke tjekket det</t>
    </r>
  </si>
  <si>
    <r>
      <t>J:</t>
    </r>
    <r>
      <rPr>
        <sz val="10"/>
        <rFont val="Arial Narrow"/>
        <family val="2"/>
      </rPr>
      <t xml:space="preserve"> Nej, men jeg ved det virker …</t>
    </r>
    <r>
      <rPr>
        <i/>
        <sz val="10"/>
        <rFont val="Arial Narrow"/>
        <family val="2"/>
      </rPr>
      <t>(Skriver i Google)</t>
    </r>
    <r>
      <rPr>
        <sz val="10"/>
        <rFont val="Arial Narrow"/>
        <family val="2"/>
      </rPr>
      <t xml:space="preserve"> Danske der er imod. Der</t>
    </r>
  </si>
  <si>
    <r>
      <t>Z:</t>
    </r>
    <r>
      <rPr>
        <sz val="10"/>
        <rFont val="Arial Narrow"/>
        <family val="2"/>
      </rPr>
      <t xml:space="preserve"> Tro du vi bare skal sidde og se klippene, danske ambassader, hvor mange tror du der er</t>
    </r>
  </si>
  <si>
    <r>
      <t>Z:</t>
    </r>
    <r>
      <rPr>
        <sz val="10"/>
        <rFont val="Arial Narrow"/>
        <family val="2"/>
      </rPr>
      <t xml:space="preserve"> Der er for mange. Prøv og skriv ”Klip fra Mohammed”. </t>
    </r>
    <r>
      <rPr>
        <i/>
        <sz val="10"/>
        <rFont val="Arial Narrow"/>
        <family val="2"/>
      </rPr>
      <t xml:space="preserve">(2 sek., J begynder at skrive). </t>
    </r>
    <r>
      <rPr>
        <sz val="10"/>
        <rFont val="Arial Narrow"/>
        <family val="2"/>
      </rPr>
      <t>”Klip fra”. ”FRA”</t>
    </r>
  </si>
  <si>
    <r>
      <t>Z:</t>
    </r>
    <r>
      <rPr>
        <sz val="10"/>
        <rFont val="Arial Narrow"/>
        <family val="2"/>
      </rPr>
      <t xml:space="preserve"> Kan man ikke se… </t>
    </r>
    <r>
      <rPr>
        <i/>
        <sz val="10"/>
        <rFont val="Arial Narrow"/>
        <family val="2"/>
      </rPr>
      <t>(5 sek.)</t>
    </r>
    <r>
      <rPr>
        <sz val="10"/>
        <rFont val="Arial Narrow"/>
        <family val="2"/>
      </rPr>
      <t xml:space="preserve"> Hvad var det med din bror, hvad skete der med din bror, fik han en på hovedet?</t>
    </r>
  </si>
  <si>
    <r>
      <t>H:</t>
    </r>
    <r>
      <rPr>
        <sz val="10"/>
        <rFont val="Arial Narrow"/>
        <family val="2"/>
      </rPr>
      <t xml:space="preserve"> Nå, det var noget med… det var Per</t>
    </r>
  </si>
  <si>
    <r>
      <t>Z:</t>
    </r>
    <r>
      <rPr>
        <sz val="10"/>
        <rFont val="Arial Narrow"/>
        <family val="2"/>
      </rPr>
      <t xml:space="preserve"> Hvad var det så? Var det forkert?</t>
    </r>
  </si>
  <si>
    <r>
      <t>Z:</t>
    </r>
    <r>
      <rPr>
        <sz val="10"/>
        <rFont val="Arial Narrow"/>
        <family val="2"/>
      </rPr>
      <t xml:space="preserve"> Hvad fik han så brugt resten af tiden på?</t>
    </r>
  </si>
  <si>
    <r>
      <t>H:</t>
    </r>
    <r>
      <rPr>
        <sz val="10"/>
        <rFont val="Arial Narrow"/>
        <family val="2"/>
      </rPr>
      <t xml:space="preserve"> Det ved jeg ik, de snakkede</t>
    </r>
  </si>
  <si>
    <r>
      <t>J:</t>
    </r>
    <r>
      <rPr>
        <sz val="10"/>
        <rFont val="Arial Narrow"/>
        <family val="2"/>
      </rPr>
      <t xml:space="preserve"> Hvad var det nu? Der </t>
    </r>
    <r>
      <rPr>
        <i/>
        <sz val="10"/>
        <rFont val="Arial Narrow"/>
        <family val="2"/>
      </rPr>
      <t>(de vender sig mod skærmen igen)</t>
    </r>
  </si>
  <si>
    <r>
      <t>Z:</t>
    </r>
    <r>
      <rPr>
        <sz val="10"/>
        <rFont val="Arial Narrow"/>
        <family val="2"/>
      </rPr>
      <t xml:space="preserve"> Der, den første, tryk på den… </t>
    </r>
  </si>
  <si>
    <r>
      <t>J:</t>
    </r>
    <r>
      <rPr>
        <sz val="10"/>
        <rFont val="Arial Narrow"/>
        <family val="2"/>
      </rPr>
      <t xml:space="preserve"> Hey, ”Hør udtalelse”, tryk på den</t>
    </r>
  </si>
  <si>
    <r>
      <t>Z:</t>
    </r>
    <r>
      <rPr>
        <sz val="10"/>
        <rFont val="Arial Narrow"/>
        <family val="2"/>
      </rPr>
      <t xml:space="preserve"> Ik til vores, til radioen, til radioen</t>
    </r>
    <r>
      <rPr>
        <i/>
        <sz val="10"/>
        <rFont val="Arial Narrow"/>
        <family val="2"/>
      </rPr>
      <t xml:space="preserve"> (der er en webradio i projektet også)</t>
    </r>
  </si>
  <si>
    <r>
      <t>J:</t>
    </r>
    <r>
      <rPr>
        <sz val="10"/>
        <rFont val="Arial Narrow"/>
        <family val="2"/>
      </rPr>
      <t xml:space="preserve"> Ja, sådan lige pludselig da dong</t>
    </r>
  </si>
  <si>
    <r>
      <t>Z:</t>
    </r>
    <r>
      <rPr>
        <sz val="10"/>
        <rFont val="Arial Narrow"/>
        <family val="2"/>
      </rPr>
      <t xml:space="preserve"> Jaeh, en time, er du dum eller hvad</t>
    </r>
  </si>
  <si>
    <r>
      <t>J:</t>
    </r>
    <r>
      <rPr>
        <sz val="10"/>
        <rFont val="Arial Narrow"/>
        <family val="2"/>
      </rPr>
      <t xml:space="preserve"> Nej, men altså noget af den. U-s-e y-o-u-r b-r-a-i-n. Use your brain</t>
    </r>
  </si>
  <si>
    <r>
      <t>J:</t>
    </r>
    <r>
      <rPr>
        <sz val="10"/>
        <rFont val="Arial Narrow"/>
        <family val="2"/>
      </rPr>
      <t xml:space="preserve"> Leder</t>
    </r>
  </si>
  <si>
    <r>
      <t>Z:</t>
    </r>
    <r>
      <rPr>
        <sz val="10"/>
        <rFont val="Arial Narrow"/>
        <family val="2"/>
      </rPr>
      <t xml:space="preserve"> Jaeh, du må godt skrive</t>
    </r>
  </si>
  <si>
    <r>
      <t>J:</t>
    </r>
    <r>
      <rPr>
        <sz val="10"/>
        <rFont val="Arial Narrow"/>
        <family val="2"/>
      </rPr>
      <t xml:space="preserve"> Ja, men jeg ka ik finde ud af hvordan man staver til ambassade</t>
    </r>
  </si>
  <si>
    <r>
      <t>H:</t>
    </r>
    <r>
      <rPr>
        <sz val="10"/>
        <rFont val="Arial Narrow"/>
        <family val="2"/>
      </rPr>
      <t xml:space="preserve"> </t>
    </r>
    <r>
      <rPr>
        <b/>
        <sz val="10"/>
        <rFont val="Arial Narrow"/>
        <family val="2"/>
      </rPr>
      <t>A</t>
    </r>
    <r>
      <rPr>
        <sz val="10"/>
        <rFont val="Arial Narrow"/>
        <family val="2"/>
      </rPr>
      <t xml:space="preserve"> m</t>
    </r>
  </si>
  <si>
    <r>
      <t>Z:</t>
    </r>
    <r>
      <rPr>
        <sz val="10"/>
        <rFont val="Arial Narrow"/>
        <family val="2"/>
      </rPr>
      <t xml:space="preserve"> Hvad er det du trykker på? Der?</t>
    </r>
  </si>
  <si>
    <r>
      <t>J:</t>
    </r>
    <r>
      <rPr>
        <sz val="10"/>
        <rFont val="Arial Narrow"/>
        <family val="2"/>
      </rPr>
      <t xml:space="preserve"> Ja, så laver den et link – nu har vi lavet et link til videoen der</t>
    </r>
  </si>
  <si>
    <r>
      <t>Z:</t>
    </r>
    <r>
      <rPr>
        <sz val="10"/>
        <rFont val="Arial Narrow"/>
        <family val="2"/>
      </rPr>
      <t xml:space="preserve"> Ok, cool</t>
    </r>
  </si>
  <si>
    <r>
      <t>H:</t>
    </r>
    <r>
      <rPr>
        <sz val="10"/>
        <rFont val="Arial Narrow"/>
        <family val="2"/>
      </rPr>
      <t xml:space="preserve"> La os prøve at se</t>
    </r>
  </si>
  <si>
    <r>
      <t>J:</t>
    </r>
    <r>
      <rPr>
        <sz val="10"/>
        <rFont val="Arial Narrow"/>
        <family val="2"/>
      </rPr>
      <t xml:space="preserve"> Hvordan det?</t>
    </r>
  </si>
  <si>
    <r>
      <t>H:</t>
    </r>
    <r>
      <rPr>
        <sz val="10"/>
        <rFont val="Arial Narrow"/>
        <family val="2"/>
      </rPr>
      <t xml:space="preserve"> Du trykker på den, din ged</t>
    </r>
  </si>
  <si>
    <r>
      <t>J:</t>
    </r>
    <r>
      <rPr>
        <sz val="10"/>
        <rFont val="Arial Narrow"/>
        <family val="2"/>
      </rPr>
      <t xml:space="preserve"> Jamen den er ik her, den er kun inde på vores… </t>
    </r>
    <r>
      <rPr>
        <i/>
        <sz val="10"/>
        <rFont val="Arial Narrow"/>
        <family val="2"/>
      </rPr>
      <t>(3 sek.).</t>
    </r>
    <r>
      <rPr>
        <sz val="10"/>
        <rFont val="Arial Narrow"/>
        <family val="2"/>
      </rPr>
      <t xml:space="preserve"> Er vi ik ved at at have et overblik? </t>
    </r>
    <r>
      <rPr>
        <i/>
        <sz val="10"/>
        <rFont val="Arial Narrow"/>
        <family val="2"/>
      </rPr>
      <t>(kigger videre på skærmen)</t>
    </r>
    <r>
      <rPr>
        <sz val="10"/>
        <rFont val="Arial Narrow"/>
        <family val="2"/>
      </rPr>
      <t>… Sygt mand. Der nede i hjørnet, det er nedern mand. Aj</t>
    </r>
    <r>
      <rPr>
        <b/>
        <sz val="10"/>
        <rFont val="Arial Narrow"/>
        <family val="2"/>
      </rPr>
      <t xml:space="preserve"> </t>
    </r>
    <r>
      <rPr>
        <sz val="10"/>
        <rFont val="Arial Narrow"/>
        <family val="2"/>
      </rPr>
      <t xml:space="preserve">mand… Er det ulovligt at ha de der link på siden? </t>
    </r>
  </si>
  <si>
    <r>
      <t>H:</t>
    </r>
    <r>
      <rPr>
        <sz val="10"/>
        <rFont val="Arial Narrow"/>
        <family val="2"/>
      </rPr>
      <t xml:space="preserve"> Spørg</t>
    </r>
  </si>
  <si>
    <r>
      <t>J:</t>
    </r>
    <r>
      <rPr>
        <sz val="10"/>
        <rFont val="Arial Narrow"/>
        <family val="2"/>
      </rPr>
      <t xml:space="preserve"> Men vi har dem nu</t>
    </r>
  </si>
  <si>
    <r>
      <t>J:</t>
    </r>
    <r>
      <rPr>
        <sz val="10"/>
        <rFont val="Arial Narrow"/>
        <family val="2"/>
      </rPr>
      <t xml:space="preserve"> la os prøve den der. Jeg ved ikke om den gir noget men</t>
    </r>
  </si>
  <si>
    <r>
      <t>Z:</t>
    </r>
    <r>
      <rPr>
        <sz val="10"/>
        <rFont val="Arial Narrow"/>
        <family val="2"/>
      </rPr>
      <t xml:space="preserve"> Hvorfor ska vi… Hvorfor ska vi finde det der nu?</t>
    </r>
  </si>
  <si>
    <r>
      <t>J:</t>
    </r>
    <r>
      <rPr>
        <sz val="10"/>
        <rFont val="Arial Narrow"/>
        <family val="2"/>
      </rPr>
      <t xml:space="preserve"> Vi skal jo bruge det. Vi ska jo i gang med det. Vi ka jo ik kun stå og snak i mikrofonen.</t>
    </r>
    <r>
      <rPr>
        <i/>
        <sz val="10"/>
        <rFont val="Arial Narrow"/>
        <family val="2"/>
      </rPr>
      <t>(skriver, 22 sek.).</t>
    </r>
  </si>
  <si>
    <r>
      <t xml:space="preserve">J: </t>
    </r>
    <r>
      <rPr>
        <sz val="10"/>
        <rFont val="Arial Narrow"/>
        <family val="2"/>
      </rPr>
      <t xml:space="preserve">Nå okay </t>
    </r>
    <r>
      <rPr>
        <i/>
        <sz val="10"/>
        <rFont val="Arial Narrow"/>
        <family val="2"/>
      </rPr>
      <t>(vender sig mod H, der har drejet sig væk)</t>
    </r>
    <r>
      <rPr>
        <sz val="10"/>
        <rFont val="Arial Narrow"/>
        <family val="2"/>
      </rPr>
      <t>: Det her er indledningen der, ik, der skal vi selv præsentere emnet ik?</t>
    </r>
  </si>
  <si>
    <r>
      <t>J:</t>
    </r>
    <r>
      <rPr>
        <sz val="10"/>
        <rFont val="Arial Narrow"/>
        <family val="2"/>
      </rPr>
      <t xml:space="preserve"> Össe prøv at dreje kameraet over på dig </t>
    </r>
  </si>
  <si>
    <r>
      <t xml:space="preserve">J </t>
    </r>
    <r>
      <rPr>
        <i/>
        <sz val="10"/>
        <rFont val="Arial Narrow"/>
        <family val="2"/>
      </rPr>
      <t>(læser op fra det, de har skrevet)</t>
    </r>
    <r>
      <rPr>
        <b/>
        <sz val="10"/>
        <rFont val="Arial Narrow"/>
        <family val="2"/>
      </rPr>
      <t>:</t>
    </r>
    <r>
      <rPr>
        <sz val="10"/>
        <rFont val="Arial Narrow"/>
        <family val="2"/>
      </rPr>
      <t xml:space="preserve"> ”Hvad synes du om Mohammedkrisen?” </t>
    </r>
  </si>
  <si>
    <r>
      <t>Z:</t>
    </r>
    <r>
      <rPr>
        <sz val="10"/>
        <rFont val="Arial Narrow"/>
        <family val="2"/>
      </rPr>
      <t xml:space="preserve"> Spørgeskema</t>
    </r>
  </si>
  <si>
    <r>
      <t>Ö:</t>
    </r>
    <r>
      <rPr>
        <sz val="10"/>
        <rFont val="Arial Narrow"/>
        <family val="2"/>
      </rPr>
      <t xml:space="preserve"> Ja. Hvem skal hvem… statistik eller sådan noget?</t>
    </r>
  </si>
  <si>
    <r>
      <t>Ö:</t>
    </r>
    <r>
      <rPr>
        <sz val="10"/>
        <rFont val="Arial Narrow"/>
        <family val="2"/>
      </rPr>
      <t xml:space="preserve"> Så ka vi bruge det statistik og vise i filmen ik?</t>
    </r>
  </si>
  <si>
    <r>
      <t>Ö:</t>
    </r>
    <r>
      <rPr>
        <sz val="10"/>
        <rFont val="Arial Narrow"/>
        <family val="2"/>
      </rPr>
      <t xml:space="preserve"> Ska jeg lave et?</t>
    </r>
  </si>
  <si>
    <r>
      <t>Ö:</t>
    </r>
    <r>
      <rPr>
        <sz val="10"/>
        <rFont val="Arial Narrow"/>
        <family val="2"/>
      </rPr>
      <t xml:space="preserve"> Men hvad skal det handle om?</t>
    </r>
  </si>
  <si>
    <r>
      <t>J:</t>
    </r>
    <r>
      <rPr>
        <sz val="10"/>
        <rFont val="Arial Narrow"/>
        <family val="2"/>
      </rPr>
      <t xml:space="preserve"> Mohammedkrisen øh, efter Mohammedkrisen, har dit syn så ændret sig på enten danskere eller muslimer</t>
    </r>
  </si>
  <si>
    <r>
      <t>Ö:</t>
    </r>
    <r>
      <rPr>
        <sz val="10"/>
        <rFont val="Arial Narrow"/>
        <family val="2"/>
      </rPr>
      <t xml:space="preserve"> Jeg… jeg laver lige først skemaet, selve skemaet… Hvor vil du bringe det henne, ovre på skolen?</t>
    </r>
  </si>
  <si>
    <r>
      <t>J:</t>
    </r>
    <r>
      <rPr>
        <sz val="10"/>
        <rFont val="Arial Narrow"/>
        <family val="2"/>
      </rPr>
      <t xml:space="preserve"> Nej, vi skal finde nogle mennesker</t>
    </r>
  </si>
  <si>
    <r>
      <t>Ö:</t>
    </r>
    <r>
      <rPr>
        <sz val="10"/>
        <rFont val="Arial Narrow"/>
        <family val="2"/>
      </rPr>
      <t xml:space="preserve"> Vi ka jo bare snakke i telefon sammen</t>
    </r>
  </si>
  <si>
    <r>
      <t xml:space="preserve">J </t>
    </r>
    <r>
      <rPr>
        <i/>
        <sz val="10"/>
        <rFont val="Arial Narrow"/>
        <family val="2"/>
      </rPr>
      <t>(griner)</t>
    </r>
    <r>
      <rPr>
        <b/>
        <sz val="10"/>
        <rFont val="Arial Narrow"/>
        <family val="2"/>
      </rPr>
      <t>:</t>
    </r>
    <r>
      <rPr>
        <sz val="10"/>
        <rFont val="Arial Narrow"/>
        <family val="2"/>
      </rPr>
      <t xml:space="preserve"> Vi ku jo også tage det over bordet her, ik, det er vel gratis</t>
    </r>
  </si>
  <si>
    <r>
      <t>Z:</t>
    </r>
    <r>
      <rPr>
        <sz val="10"/>
        <rFont val="Arial Narrow"/>
        <family val="2"/>
      </rPr>
      <t xml:space="preserve"> Hvad laver han, mand </t>
    </r>
    <r>
      <rPr>
        <i/>
        <sz val="10"/>
        <rFont val="Arial Narrow"/>
        <family val="2"/>
      </rPr>
      <t>(de griner, følger med, 15 sek., vender sig mod deres egen computer igen, J skriver videre)</t>
    </r>
  </si>
  <si>
    <r>
      <t xml:space="preserve">Z </t>
    </r>
    <r>
      <rPr>
        <i/>
        <sz val="10"/>
        <rFont val="Arial Narrow"/>
        <family val="2"/>
      </rPr>
      <t>(siger noget uforståeligt til J, de diskuterer noget med stavning)</t>
    </r>
    <r>
      <rPr>
        <sz val="10"/>
        <rFont val="Arial Narrow"/>
        <family val="2"/>
      </rPr>
      <t>. … det er der bare, selv mit navn kan de ikke stave til</t>
    </r>
  </si>
  <si>
    <r>
      <t>Ö:</t>
    </r>
    <r>
      <rPr>
        <sz val="10"/>
        <rFont val="Arial Narrow"/>
        <family val="2"/>
      </rPr>
      <t xml:space="preserve"> Så film mig </t>
    </r>
    <r>
      <rPr>
        <i/>
        <sz val="10"/>
        <rFont val="Arial Narrow"/>
        <family val="2"/>
      </rPr>
      <t>(drejer kameraet)</t>
    </r>
    <r>
      <rPr>
        <sz val="10"/>
        <rFont val="Arial Narrow"/>
        <family val="2"/>
      </rPr>
      <t>. Kig lige om den peger godt på mig</t>
    </r>
  </si>
  <si>
    <r>
      <t>D</t>
    </r>
    <r>
      <rPr>
        <b/>
        <i/>
        <sz val="10"/>
        <rFont val="Arial Narrow"/>
        <family val="2"/>
      </rPr>
      <t xml:space="preserve"> </t>
    </r>
    <r>
      <rPr>
        <i/>
        <sz val="10"/>
        <rFont val="Arial Narrow"/>
        <family val="2"/>
      </rPr>
      <t>(en elev fra reklamegruppen)</t>
    </r>
    <r>
      <rPr>
        <b/>
        <sz val="10"/>
        <rFont val="Arial Narrow"/>
        <family val="2"/>
      </rPr>
      <t>:</t>
    </r>
    <r>
      <rPr>
        <sz val="10"/>
        <rFont val="Arial Narrow"/>
        <family val="2"/>
      </rPr>
      <t xml:space="preserve"> Den er helt i sort</t>
    </r>
  </si>
  <si>
    <r>
      <t>Ö:</t>
    </r>
    <r>
      <rPr>
        <sz val="10"/>
        <rFont val="Arial Narrow"/>
        <family val="2"/>
      </rPr>
      <t xml:space="preserve"> Det er dig, der er sort</t>
    </r>
  </si>
  <si>
    <r>
      <t>D:</t>
    </r>
    <r>
      <rPr>
        <sz val="10"/>
        <rFont val="Arial Narrow"/>
        <family val="2"/>
      </rPr>
      <t xml:space="preserve"> Seriøst, den er helt sort, der er ik noget, den er helt sort</t>
    </r>
  </si>
  <si>
    <r>
      <t xml:space="preserve">Ö </t>
    </r>
    <r>
      <rPr>
        <i/>
        <sz val="10"/>
        <rFont val="Arial Narrow"/>
        <family val="2"/>
      </rPr>
      <t>(drejer skærmen mod sig selv)</t>
    </r>
    <r>
      <rPr>
        <b/>
        <sz val="10"/>
        <rFont val="Arial Narrow"/>
        <family val="2"/>
      </rPr>
      <t>:</t>
    </r>
    <r>
      <rPr>
        <sz val="10"/>
        <rFont val="Arial Narrow"/>
        <family val="2"/>
      </rPr>
      <t xml:space="preserve"> Se nu kan vi se os selv os</t>
    </r>
  </si>
  <si>
    <r>
      <t>Ö:</t>
    </r>
    <r>
      <rPr>
        <sz val="10"/>
        <rFont val="Arial Narrow"/>
        <family val="2"/>
      </rPr>
      <t xml:space="preserve"> Det ved jeg godt</t>
    </r>
  </si>
  <si>
    <r>
      <t>Ö:</t>
    </r>
    <r>
      <rPr>
        <sz val="10"/>
        <rFont val="Arial Narrow"/>
        <family val="2"/>
      </rPr>
      <t xml:space="preserve"> La være med det der mand, jeg ka se mig selv </t>
    </r>
    <r>
      <rPr>
        <i/>
        <sz val="10"/>
        <rFont val="Arial Narrow"/>
        <family val="2"/>
      </rPr>
      <t>(laver ansigter til kameraet)</t>
    </r>
    <r>
      <rPr>
        <sz val="10"/>
        <rFont val="Arial Narrow"/>
        <family val="2"/>
      </rPr>
      <t xml:space="preserve">… Lad nu være, øh Shitty </t>
    </r>
    <r>
      <rPr>
        <i/>
        <sz val="10"/>
        <rFont val="Arial Narrow"/>
        <family val="2"/>
      </rPr>
      <t>(D’s kælenavn)</t>
    </r>
  </si>
  <si>
    <r>
      <t>Ö:</t>
    </r>
    <r>
      <rPr>
        <sz val="10"/>
        <rFont val="Arial Narrow"/>
        <family val="2"/>
      </rPr>
      <t xml:space="preserve"> Nej, det skal filme mig </t>
    </r>
    <r>
      <rPr>
        <i/>
        <sz val="10"/>
        <rFont val="Arial Narrow"/>
        <family val="2"/>
      </rPr>
      <t>(drejer kameraet tilbage igen)</t>
    </r>
    <r>
      <rPr>
        <sz val="10"/>
        <rFont val="Arial Narrow"/>
        <family val="2"/>
      </rPr>
      <t xml:space="preserve"> Lad nu være, Shitty</t>
    </r>
  </si>
  <si>
    <r>
      <t>D:</t>
    </r>
    <r>
      <rPr>
        <sz val="10"/>
        <rFont val="Arial Narrow"/>
        <family val="2"/>
      </rPr>
      <t xml:space="preserve"> Det går helt i sort jo</t>
    </r>
  </si>
  <si>
    <r>
      <t>Ö:</t>
    </r>
    <r>
      <rPr>
        <sz val="10"/>
        <rFont val="Arial Narrow"/>
        <family val="2"/>
      </rPr>
      <t xml:space="preserve"> Det er lige meget, det er dig, der er sort </t>
    </r>
    <r>
      <rPr>
        <i/>
        <sz val="10"/>
        <rFont val="Arial Narrow"/>
        <family val="2"/>
      </rPr>
      <t>(sidder og piller ved kameraet, så det peger kun på ham)</t>
    </r>
  </si>
  <si>
    <r>
      <t>JB:</t>
    </r>
    <r>
      <rPr>
        <sz val="10"/>
        <rFont val="Arial Narrow"/>
        <family val="2"/>
      </rPr>
      <t xml:space="preserve"> Hvorfor?</t>
    </r>
  </si>
  <si>
    <r>
      <t>Ö:</t>
    </r>
    <r>
      <rPr>
        <sz val="10"/>
        <rFont val="Arial Narrow"/>
        <family val="2"/>
      </rPr>
      <t xml:space="preserve"> Det ved jeg ikke</t>
    </r>
  </si>
  <si>
    <r>
      <t>JB:</t>
    </r>
    <r>
      <rPr>
        <sz val="10"/>
        <rFont val="Arial Narrow"/>
        <family val="2"/>
      </rPr>
      <t xml:space="preserve"> Er de færdige, de der drenge eller hvad?</t>
    </r>
  </si>
  <si>
    <r>
      <t>Ö:</t>
    </r>
    <r>
      <rPr>
        <sz val="10"/>
        <rFont val="Arial Narrow"/>
        <family val="2"/>
      </rPr>
      <t xml:space="preserve"> De har ik… de siger de ikke vil filmes mere</t>
    </r>
  </si>
  <si>
    <r>
      <t>JB:</t>
    </r>
    <r>
      <rPr>
        <sz val="10"/>
        <rFont val="Arial Narrow"/>
        <family val="2"/>
      </rPr>
      <t xml:space="preserve"> De vil ikke filmes mere?</t>
    </r>
  </si>
  <si>
    <r>
      <t>Ö:</t>
    </r>
    <r>
      <rPr>
        <sz val="10"/>
        <rFont val="Arial Narrow"/>
        <family val="2"/>
      </rPr>
      <t xml:space="preserve"> Nej</t>
    </r>
  </si>
  <si>
    <r>
      <t>J:</t>
    </r>
    <r>
      <rPr>
        <sz val="10"/>
        <rFont val="Arial Narrow"/>
        <family val="2"/>
      </rPr>
      <t xml:space="preserve"> Vi vil ikke filmes når vi er gået i stå</t>
    </r>
  </si>
  <si>
    <r>
      <t>JB</t>
    </r>
    <r>
      <rPr>
        <sz val="10"/>
        <rFont val="Arial Narrow"/>
        <family val="2"/>
      </rPr>
      <t xml:space="preserve"> </t>
    </r>
    <r>
      <rPr>
        <i/>
        <sz val="10"/>
        <rFont val="Arial Narrow"/>
        <family val="2"/>
      </rPr>
      <t>(griner)</t>
    </r>
    <r>
      <rPr>
        <b/>
        <sz val="10"/>
        <rFont val="Arial Narrow"/>
        <family val="2"/>
      </rPr>
      <t>:</t>
    </r>
    <r>
      <rPr>
        <sz val="10"/>
        <rFont val="Arial Narrow"/>
        <family val="2"/>
      </rPr>
      <t xml:space="preserve"> Det er en del af det vigtigste, det filmer jeg lige videre på</t>
    </r>
  </si>
  <si>
    <r>
      <t>Ö:</t>
    </r>
    <r>
      <rPr>
        <sz val="10"/>
        <rFont val="Arial Narrow"/>
        <family val="2"/>
      </rPr>
      <t xml:space="preserve"> Han synes I er meget gode</t>
    </r>
  </si>
  <si>
    <r>
      <t>JB:</t>
    </r>
    <r>
      <rPr>
        <sz val="10"/>
        <rFont val="Arial Narrow"/>
        <family val="2"/>
      </rPr>
      <t xml:space="preserve"> Ja, jeg synes I er rigtig dygtige, det er meget spændende, hvad I laver</t>
    </r>
  </si>
  <si>
    <r>
      <t>H:</t>
    </r>
    <r>
      <rPr>
        <sz val="10"/>
        <rFont val="Arial Narrow"/>
        <family val="2"/>
      </rPr>
      <t xml:space="preserve"> Skal vi ikke prøve at se en af de der klip der?</t>
    </r>
  </si>
  <si>
    <r>
      <t>Z:</t>
    </r>
    <r>
      <rPr>
        <sz val="10"/>
        <rFont val="Arial Narrow"/>
        <family val="2"/>
      </rPr>
      <t xml:space="preserve"> Det virker sikkert ikke en gang</t>
    </r>
  </si>
  <si>
    <r>
      <t>J:</t>
    </r>
    <r>
      <rPr>
        <sz val="10"/>
        <rFont val="Arial Narrow"/>
        <family val="2"/>
      </rPr>
      <t xml:space="preserve"> Jo, det gør!</t>
    </r>
  </si>
  <si>
    <r>
      <t>H:</t>
    </r>
    <r>
      <rPr>
        <sz val="10"/>
        <rFont val="Arial Narrow"/>
        <family val="2"/>
      </rPr>
      <t xml:space="preserve"> Men så skal vi nok lige først… hvad er det det hedder… downloade ned</t>
    </r>
  </si>
  <si>
    <r>
      <t>J:</t>
    </r>
    <r>
      <rPr>
        <sz val="10"/>
        <rFont val="Arial Narrow"/>
        <family val="2"/>
      </rPr>
      <t xml:space="preserve"> Øøh</t>
    </r>
  </si>
  <si>
    <r>
      <t>Z:</t>
    </r>
    <r>
      <rPr>
        <sz val="10"/>
        <rFont val="Arial Narrow"/>
        <family val="2"/>
      </rPr>
      <t xml:space="preserve"> Som om man skal downloade det</t>
    </r>
  </si>
  <si>
    <r>
      <t>H:</t>
    </r>
    <r>
      <rPr>
        <sz val="10"/>
        <rFont val="Arial Narrow"/>
        <family val="2"/>
      </rPr>
      <t xml:space="preserve"> Nej, ikke downloade, hvad hedder det?</t>
    </r>
  </si>
  <si>
    <r>
      <t>J:</t>
    </r>
    <r>
      <rPr>
        <sz val="10"/>
        <rFont val="Arial Narrow"/>
        <family val="2"/>
      </rPr>
      <t xml:space="preserve"> Uploade!</t>
    </r>
  </si>
  <si>
    <r>
      <t>H:</t>
    </r>
    <r>
      <rPr>
        <sz val="10"/>
        <rFont val="Arial Narrow"/>
        <family val="2"/>
      </rPr>
      <t xml:space="preserve"> Ja, uploade</t>
    </r>
  </si>
  <si>
    <r>
      <t>J:</t>
    </r>
    <r>
      <rPr>
        <sz val="10"/>
        <rFont val="Arial Narrow"/>
        <family val="2"/>
      </rPr>
      <t xml:space="preserve"> Okay</t>
    </r>
  </si>
  <si>
    <r>
      <t>J:</t>
    </r>
    <r>
      <rPr>
        <sz val="10"/>
        <rFont val="Arial Narrow"/>
        <family val="2"/>
      </rPr>
      <t xml:space="preserve"> Hey vent, så kommer den ååh</t>
    </r>
  </si>
  <si>
    <r>
      <t>J:</t>
    </r>
    <r>
      <rPr>
        <sz val="10"/>
        <rFont val="Arial Narrow"/>
        <family val="2"/>
      </rPr>
      <t xml:space="preserve"> Det kunne vi da bruge</t>
    </r>
  </si>
  <si>
    <r>
      <t>H:</t>
    </r>
    <r>
      <rPr>
        <sz val="10"/>
        <rFont val="Arial Narrow"/>
        <family val="2"/>
      </rPr>
      <t xml:space="preserve"> Gå ind, lad os lige se om vi kan finde den </t>
    </r>
    <r>
      <rPr>
        <i/>
        <sz val="10"/>
        <rFont val="Arial Narrow"/>
        <family val="2"/>
      </rPr>
      <t>(klikker selv, J gaber. Videoklippet kommer frem)</t>
    </r>
  </si>
  <si>
    <r>
      <t>J:</t>
    </r>
    <r>
      <rPr>
        <sz val="10"/>
        <rFont val="Arial Narrow"/>
        <family val="2"/>
      </rPr>
      <t xml:space="preserve"> Hvad er det for nogle højtalere?</t>
    </r>
  </si>
  <si>
    <r>
      <t>H:</t>
    </r>
    <r>
      <rPr>
        <sz val="10"/>
        <rFont val="Arial Narrow"/>
        <family val="2"/>
      </rPr>
      <t xml:space="preserve"> Det er totalt for overdrevent det der</t>
    </r>
  </si>
  <si>
    <r>
      <t>J:</t>
    </r>
    <r>
      <rPr>
        <sz val="10"/>
        <rFont val="Arial Narrow"/>
        <family val="2"/>
      </rPr>
      <t xml:space="preserve"> Sku vi have undertekster på det der? Arabisk? Mon det er den der, er det ikke lidt for søgt?</t>
    </r>
  </si>
  <si>
    <r>
      <t>H:</t>
    </r>
    <r>
      <rPr>
        <sz val="10"/>
        <rFont val="Arial Narrow"/>
        <family val="2"/>
      </rPr>
      <t xml:space="preserve"> Jeg synes også han er en nar</t>
    </r>
  </si>
  <si>
    <r>
      <t>J:</t>
    </r>
    <r>
      <rPr>
        <sz val="10"/>
        <rFont val="Arial Narrow"/>
        <family val="2"/>
      </rPr>
      <t xml:space="preserve"> Det er for overdrevent, han ser herreglad ud, han er for flyvende</t>
    </r>
  </si>
  <si>
    <r>
      <t>Z:</t>
    </r>
    <r>
      <rPr>
        <sz val="10"/>
        <rFont val="Arial Narrow"/>
        <family val="2"/>
      </rPr>
      <t xml:space="preserve"> Tror du han skulle begynde og græde eller hvad?</t>
    </r>
  </si>
  <si>
    <r>
      <t>J:</t>
    </r>
    <r>
      <rPr>
        <sz val="10"/>
        <rFont val="Arial Narrow"/>
        <family val="2"/>
      </rPr>
      <t xml:space="preserve"> Han sku da stå på knæ og gøre sådan her </t>
    </r>
    <r>
      <rPr>
        <i/>
        <sz val="10"/>
        <rFont val="Arial Narrow"/>
        <family val="2"/>
      </rPr>
      <t>(folder hænder som bøn)</t>
    </r>
    <r>
      <rPr>
        <sz val="10"/>
        <rFont val="Arial Narrow"/>
        <family val="2"/>
      </rPr>
      <t>, det hjælper ikke</t>
    </r>
  </si>
  <si>
    <r>
      <t>Z:</t>
    </r>
    <r>
      <rPr>
        <sz val="10"/>
        <rFont val="Arial Narrow"/>
        <family val="2"/>
      </rPr>
      <t xml:space="preserve"> Jeg gider ikke kigge på det her, jeg kan ik høre noget </t>
    </r>
    <r>
      <rPr>
        <i/>
        <sz val="10"/>
        <rFont val="Arial Narrow"/>
        <family val="2"/>
      </rPr>
      <t>(tager computeren)</t>
    </r>
  </si>
  <si>
    <r>
      <t>H:</t>
    </r>
    <r>
      <rPr>
        <sz val="10"/>
        <rFont val="Arial Narrow"/>
        <family val="2"/>
      </rPr>
      <t xml:space="preserve"> Så skru op for lyden</t>
    </r>
  </si>
  <si>
    <r>
      <t>Z:</t>
    </r>
    <r>
      <rPr>
        <sz val="10"/>
        <rFont val="Arial Narrow"/>
        <family val="2"/>
      </rPr>
      <t xml:space="preserve"> Det kan jeg jo ik mand </t>
    </r>
  </si>
  <si>
    <r>
      <t>H:</t>
    </r>
    <r>
      <rPr>
        <sz val="10"/>
        <rFont val="Arial Narrow"/>
        <family val="2"/>
      </rPr>
      <t xml:space="preserve"> Det er der </t>
    </r>
    <r>
      <rPr>
        <i/>
        <sz val="10"/>
        <rFont val="Arial Narrow"/>
        <family val="2"/>
      </rPr>
      <t>(peger)</t>
    </r>
    <r>
      <rPr>
        <sz val="10"/>
        <rFont val="Arial Narrow"/>
        <family val="2"/>
      </rPr>
      <t xml:space="preserve">, den er jo ikke helt oppe </t>
    </r>
    <r>
      <rPr>
        <i/>
        <sz val="10"/>
        <rFont val="Arial Narrow"/>
        <family val="2"/>
      </rPr>
      <t>(Z skruer op)</t>
    </r>
    <r>
      <rPr>
        <sz val="10"/>
        <rFont val="Arial Narrow"/>
        <family val="2"/>
      </rPr>
      <t>: Ha, mester</t>
    </r>
  </si>
  <si>
    <r>
      <t>Z:</t>
    </r>
    <r>
      <rPr>
        <sz val="10"/>
        <rFont val="Arial Narrow"/>
        <family val="2"/>
      </rPr>
      <t xml:space="preserve"> Jeg tror… arh, jeg tror at alle ska ku høre det </t>
    </r>
    <r>
      <rPr>
        <i/>
        <sz val="10"/>
        <rFont val="Arial Narrow"/>
        <family val="2"/>
      </rPr>
      <t>(det er et klip fra tv-avisen, de ser om krisen)</t>
    </r>
  </si>
  <si>
    <r>
      <t>J:</t>
    </r>
    <r>
      <rPr>
        <sz val="10"/>
        <rFont val="Arial Narrow"/>
        <family val="2"/>
      </rPr>
      <t xml:space="preserve"> Det er sådan noget der vi godt kunne bruge, ik? Det der, det kunne vi godt bruge</t>
    </r>
  </si>
  <si>
    <r>
      <t>H:</t>
    </r>
    <r>
      <rPr>
        <sz val="10"/>
        <rFont val="Arial Narrow"/>
        <family val="2"/>
      </rPr>
      <t xml:space="preserve"> Ja, bare der ikke er sådan en kælling der snakker i baggrunden</t>
    </r>
  </si>
  <si>
    <r>
      <t>H:</t>
    </r>
    <r>
      <rPr>
        <sz val="10"/>
        <rFont val="Arial Narrow"/>
        <family val="2"/>
      </rPr>
      <t xml:space="preserve"> Ja, vi mangler at finde billeder fra øh fra øh, kan du ikke forsøge at finde billeder af der hvor ambassaden bliver brændt ned eller et andet</t>
    </r>
  </si>
  <si>
    <r>
      <t>Ö:</t>
    </r>
    <r>
      <rPr>
        <sz val="10"/>
        <rFont val="Arial Narrow"/>
        <family val="2"/>
      </rPr>
      <t xml:space="preserve"> Det er din opgave</t>
    </r>
  </si>
  <si>
    <r>
      <t>J:</t>
    </r>
    <r>
      <rPr>
        <sz val="10"/>
        <rFont val="Arial Narrow"/>
        <family val="2"/>
      </rPr>
      <t xml:space="preserve"> Ja, right</t>
    </r>
  </si>
  <si>
    <r>
      <t xml:space="preserve">J </t>
    </r>
    <r>
      <rPr>
        <i/>
        <sz val="10"/>
        <rFont val="Arial Narrow"/>
        <family val="2"/>
      </rPr>
      <t>(ved en lyd)</t>
    </r>
    <r>
      <rPr>
        <b/>
        <sz val="10"/>
        <rFont val="Arial Narrow"/>
        <family val="2"/>
      </rPr>
      <t>:</t>
    </r>
    <r>
      <rPr>
        <sz val="10"/>
        <rFont val="Arial Narrow"/>
        <family val="2"/>
      </rPr>
      <t xml:space="preserve"> Woow, det der sku vi også have med </t>
    </r>
    <r>
      <rPr>
        <i/>
        <sz val="10"/>
        <rFont val="Arial Narrow"/>
        <family val="2"/>
      </rPr>
      <t>(tager computeren)</t>
    </r>
    <r>
      <rPr>
        <sz val="10"/>
        <rFont val="Arial Narrow"/>
        <family val="2"/>
      </rPr>
      <t>, de militante der, der er kommet flere muslimer med pga den der krise og sådan noget</t>
    </r>
  </si>
  <si>
    <r>
      <t>J:</t>
    </r>
    <r>
      <rPr>
        <sz val="10"/>
        <rFont val="Arial Narrow"/>
        <family val="2"/>
      </rPr>
      <t xml:space="preserve"> Det er terrorgruppe… </t>
    </r>
    <r>
      <rPr>
        <i/>
        <sz val="10"/>
        <rFont val="Arial Narrow"/>
        <family val="2"/>
      </rPr>
      <t>(12 sek.)</t>
    </r>
    <r>
      <rPr>
        <sz val="10"/>
        <rFont val="Arial Narrow"/>
        <family val="2"/>
      </rPr>
      <t xml:space="preserve"> Eller kan man godt det, det skal jo være lokalt det her… Sku vi se om der er nogle terrorgrupper i Ballerup </t>
    </r>
    <r>
      <rPr>
        <i/>
        <sz val="10"/>
        <rFont val="Arial Narrow"/>
        <family val="2"/>
      </rPr>
      <t>(griner)</t>
    </r>
    <r>
      <rPr>
        <sz val="10"/>
        <rFont val="Arial Narrow"/>
        <family val="2"/>
      </rPr>
      <t>. Nej</t>
    </r>
    <r>
      <rPr>
        <b/>
        <sz val="10"/>
        <rFont val="Arial Narrow"/>
        <family val="2"/>
      </rPr>
      <t xml:space="preserve"> </t>
    </r>
    <r>
      <rPr>
        <sz val="10"/>
        <rFont val="Arial Narrow"/>
        <family val="2"/>
      </rPr>
      <t xml:space="preserve">okay… </t>
    </r>
    <r>
      <rPr>
        <i/>
        <sz val="10"/>
        <rFont val="Arial Narrow"/>
        <family val="2"/>
      </rPr>
      <t>(Til Z)</t>
    </r>
    <r>
      <rPr>
        <sz val="10"/>
        <rFont val="Arial Narrow"/>
        <family val="2"/>
      </rPr>
      <t>: Hvad med dig, har du en terrorgruppe, måske?</t>
    </r>
  </si>
  <si>
    <r>
      <t>Z:</t>
    </r>
    <r>
      <rPr>
        <sz val="10"/>
        <rFont val="Arial Narrow"/>
        <family val="2"/>
      </rPr>
      <t xml:space="preserve"> Jeg har… jeg har en terrorgruppe, mig og Slappie </t>
    </r>
    <r>
      <rPr>
        <i/>
        <sz val="10"/>
        <rFont val="Arial Narrow"/>
        <family val="2"/>
      </rPr>
      <t>(kælenavnet på en af Z’s venner). (De griner)</t>
    </r>
  </si>
  <si>
    <r>
      <t>J:</t>
    </r>
    <r>
      <rPr>
        <sz val="10"/>
        <rFont val="Arial Narrow"/>
        <family val="2"/>
      </rPr>
      <t xml:space="preserve"> En terrorgruppe, der kaster med vandballoner eller hvad?</t>
    </r>
  </si>
  <si>
    <r>
      <t>Ö:</t>
    </r>
    <r>
      <rPr>
        <sz val="10"/>
        <rFont val="Arial Narrow"/>
        <family val="2"/>
      </rPr>
      <t xml:space="preserve"> Skal jeg så bare finde nogle billeder af de der brændte billeder der</t>
    </r>
  </si>
  <si>
    <r>
      <t>J:</t>
    </r>
    <r>
      <rPr>
        <sz val="10"/>
        <rFont val="Arial Narrow"/>
        <family val="2"/>
      </rPr>
      <t xml:space="preserve"> Det kunne vi jo så lave en del med</t>
    </r>
  </si>
  <si>
    <r>
      <t>Ö:</t>
    </r>
    <r>
      <rPr>
        <sz val="10"/>
        <rFont val="Arial Narrow"/>
        <family val="2"/>
      </rPr>
      <t xml:space="preserve"> Hallo drenge, skal vi ikke, skal vi ikke have en mappe inde i det der pwd-mapper?</t>
    </r>
  </si>
  <si>
    <r>
      <t>J:</t>
    </r>
    <r>
      <rPr>
        <sz val="10"/>
        <rFont val="Arial Narrow"/>
        <family val="2"/>
      </rPr>
      <t xml:space="preserve"> Jo, jo</t>
    </r>
  </si>
  <si>
    <r>
      <t>Ö:</t>
    </r>
    <r>
      <rPr>
        <sz val="10"/>
        <rFont val="Arial Narrow"/>
        <family val="2"/>
      </rPr>
      <t xml:space="preserve"> Skal jeg lave det?</t>
    </r>
  </si>
  <si>
    <r>
      <t>J:</t>
    </r>
    <r>
      <rPr>
        <sz val="10"/>
        <rFont val="Arial Narrow"/>
        <family val="2"/>
      </rPr>
      <t xml:space="preserve"> Ja, du skal se om du kan finde nogle klip, hvor de brænder ambassader af</t>
    </r>
  </si>
  <si>
    <r>
      <t>Ö:</t>
    </r>
    <r>
      <rPr>
        <sz val="10"/>
        <rFont val="Arial Narrow"/>
        <family val="2"/>
      </rPr>
      <t xml:space="preserve"> ja ja men jeg skal først lige lave en mappe, så propper jeg alt det lort derned</t>
    </r>
  </si>
  <si>
    <r>
      <t>J:</t>
    </r>
    <r>
      <rPr>
        <sz val="10"/>
        <rFont val="Arial Narrow"/>
        <family val="2"/>
      </rPr>
      <t xml:space="preserve"> Ja, ja, fint nok</t>
    </r>
  </si>
  <si>
    <r>
      <t xml:space="preserve">Z </t>
    </r>
    <r>
      <rPr>
        <i/>
        <sz val="10"/>
        <rFont val="Arial Narrow"/>
        <family val="2"/>
      </rPr>
      <t>(tager computeren og lukker nogle vinduer)</t>
    </r>
    <r>
      <rPr>
        <b/>
        <sz val="10"/>
        <rFont val="Arial Narrow"/>
        <family val="2"/>
      </rPr>
      <t>:</t>
    </r>
    <r>
      <rPr>
        <sz val="10"/>
        <rFont val="Arial Narrow"/>
        <family val="2"/>
      </rPr>
      <t xml:space="preserve"> Hey fuck it hvis jeg går ud af det forkerte</t>
    </r>
  </si>
  <si>
    <r>
      <t>J:</t>
    </r>
    <r>
      <rPr>
        <sz val="10"/>
        <rFont val="Arial Narrow"/>
        <family val="2"/>
      </rPr>
      <t xml:space="preserve"> Rimelig smart lavet det der, det er fandme godt vi ikke havde skrevet noget der, hvad?</t>
    </r>
  </si>
  <si>
    <r>
      <t>Z:</t>
    </r>
    <r>
      <rPr>
        <sz val="10"/>
        <rFont val="Arial Narrow"/>
        <family val="2"/>
      </rPr>
      <t xml:space="preserve"> Fuck, hvor ville det være </t>
    </r>
    <r>
      <rPr>
        <i/>
        <sz val="10"/>
        <rFont val="Arial Narrow"/>
        <family val="2"/>
      </rPr>
      <t>(</t>
    </r>
    <r>
      <rPr>
        <b/>
        <i/>
        <sz val="10"/>
        <rFont val="Arial Narrow"/>
        <family val="2"/>
      </rPr>
      <t xml:space="preserve">Z </t>
    </r>
    <r>
      <rPr>
        <i/>
        <sz val="10"/>
        <rFont val="Arial Narrow"/>
        <family val="2"/>
      </rPr>
      <t>kigger på terrorgruppebilleder)</t>
    </r>
  </si>
  <si>
    <r>
      <t>J:</t>
    </r>
    <r>
      <rPr>
        <sz val="10"/>
        <rFont val="Arial Narrow"/>
        <family val="2"/>
      </rPr>
      <t xml:space="preserve"> Det er vist meget fint</t>
    </r>
  </si>
  <si>
    <r>
      <t>Z:</t>
    </r>
    <r>
      <rPr>
        <sz val="10"/>
        <rFont val="Arial Narrow"/>
        <family val="2"/>
      </rPr>
      <t xml:space="preserve"> Hvad sker der? Jeg skal lige slette alle dem jeg har lavet til dem</t>
    </r>
  </si>
  <si>
    <r>
      <t>J:</t>
    </r>
    <r>
      <rPr>
        <sz val="10"/>
        <rFont val="Arial Narrow"/>
        <family val="2"/>
      </rPr>
      <t xml:space="preserve"> Okay, alle dine friends, der </t>
    </r>
    <r>
      <rPr>
        <i/>
        <sz val="10"/>
        <rFont val="Arial Narrow"/>
        <family val="2"/>
      </rPr>
      <t>(griner, rejser sig og kigger med hos en anden gruppe),</t>
    </r>
    <r>
      <rPr>
        <sz val="10"/>
        <rFont val="Arial Narrow"/>
        <family val="2"/>
      </rPr>
      <t xml:space="preserve"> alle dine homies</t>
    </r>
  </si>
  <si>
    <r>
      <t>Z:</t>
    </r>
    <r>
      <rPr>
        <sz val="10"/>
        <rFont val="Arial Narrow"/>
        <family val="2"/>
      </rPr>
      <t xml:space="preserve"> Den er rigtig god, den her hjemmeside… </t>
    </r>
    <r>
      <rPr>
        <i/>
        <sz val="10"/>
        <rFont val="Arial Narrow"/>
        <family val="2"/>
      </rPr>
      <t>(kigger rundt efter J)</t>
    </r>
    <r>
      <rPr>
        <sz val="10"/>
        <rFont val="Arial Narrow"/>
        <family val="2"/>
      </rPr>
      <t xml:space="preserve">: Hvor gik han hen </t>
    </r>
    <r>
      <rPr>
        <i/>
        <sz val="10"/>
        <rFont val="Arial Narrow"/>
        <family val="2"/>
      </rPr>
      <t>(skriver)</t>
    </r>
  </si>
  <si>
    <r>
      <t>J:</t>
    </r>
    <r>
      <rPr>
        <sz val="10"/>
        <rFont val="Arial Narrow"/>
        <family val="2"/>
      </rPr>
      <t xml:space="preserve"> </t>
    </r>
    <r>
      <rPr>
        <i/>
        <sz val="10"/>
        <rFont val="Arial Narrow"/>
        <family val="2"/>
      </rPr>
      <t>(kommer tilbage med papir i hånden)</t>
    </r>
    <r>
      <rPr>
        <b/>
        <sz val="10"/>
        <rFont val="Arial Narrow"/>
        <family val="2"/>
      </rPr>
      <t>:</t>
    </r>
    <r>
      <rPr>
        <sz val="10"/>
        <rFont val="Arial Narrow"/>
        <family val="2"/>
      </rPr>
      <t xml:space="preserve"> Jeg lavede lige nogle noter til vores projekt </t>
    </r>
    <r>
      <rPr>
        <i/>
        <sz val="10"/>
        <rFont val="Arial Narrow"/>
        <family val="2"/>
      </rPr>
      <t>(alle griner, da det vist nok er ugens blækregning. Z skriver, 15 sek.)</t>
    </r>
  </si>
  <si>
    <r>
      <t xml:space="preserve">J </t>
    </r>
    <r>
      <rPr>
        <i/>
        <sz val="10"/>
        <rFont val="Arial Narrow"/>
        <family val="2"/>
      </rPr>
      <t>(gør sig klar til at skrive på papiret)</t>
    </r>
    <r>
      <rPr>
        <b/>
        <sz val="10"/>
        <rFont val="Arial Narrow"/>
        <family val="2"/>
      </rPr>
      <t>:</t>
    </r>
    <r>
      <rPr>
        <sz val="10"/>
        <rFont val="Arial Narrow"/>
        <family val="2"/>
      </rPr>
      <t xml:space="preserve"> Jeg kører noget ned her</t>
    </r>
  </si>
  <si>
    <r>
      <t>Z:</t>
    </r>
    <r>
      <rPr>
        <sz val="10"/>
        <rFont val="Arial Narrow"/>
        <family val="2"/>
      </rPr>
      <t xml:space="preserve"> Hvad?</t>
    </r>
  </si>
  <si>
    <r>
      <t xml:space="preserve">J </t>
    </r>
    <r>
      <rPr>
        <i/>
        <sz val="10"/>
        <rFont val="Arial Narrow"/>
        <family val="2"/>
      </rPr>
      <t>(skriver i hånden)</t>
    </r>
    <r>
      <rPr>
        <b/>
        <sz val="10"/>
        <rFont val="Arial Narrow"/>
        <family val="2"/>
      </rPr>
      <t>:</t>
    </r>
    <r>
      <rPr>
        <sz val="10"/>
        <rFont val="Arial Narrow"/>
        <family val="2"/>
      </rPr>
      <t xml:space="preserve"> ”M-o-h-a-m-m-e-d…”. ”Mohammed-k-r-i-s-e-n”</t>
    </r>
  </si>
  <si>
    <r>
      <t>H:</t>
    </r>
    <r>
      <rPr>
        <sz val="10"/>
        <rFont val="Arial Narrow"/>
        <family val="2"/>
      </rPr>
      <t xml:space="preserve"> Er det sådan man staver til det?</t>
    </r>
  </si>
  <si>
    <r>
      <t>J:</t>
    </r>
    <r>
      <rPr>
        <sz val="10"/>
        <rFont val="Arial Narrow"/>
        <family val="2"/>
      </rPr>
      <t xml:space="preserve"> Zejlko, gå lige ned</t>
    </r>
  </si>
  <si>
    <r>
      <t>J:</t>
    </r>
    <r>
      <rPr>
        <sz val="10"/>
        <rFont val="Arial Narrow"/>
        <family val="2"/>
      </rPr>
      <t xml:space="preserve"> </t>
    </r>
    <r>
      <rPr>
        <i/>
        <sz val="10"/>
        <rFont val="Arial Narrow"/>
        <family val="2"/>
      </rPr>
      <t>(tager computeren)</t>
    </r>
    <r>
      <rPr>
        <b/>
        <sz val="10"/>
        <rFont val="Arial Narrow"/>
        <family val="2"/>
      </rPr>
      <t>:</t>
    </r>
    <r>
      <rPr>
        <sz val="10"/>
        <rFont val="Arial Narrow"/>
        <family val="2"/>
      </rPr>
      <t xml:space="preserve"> Gå lige ned, vi skal lige ind her</t>
    </r>
  </si>
  <si>
    <r>
      <t>Z:</t>
    </r>
    <r>
      <rPr>
        <sz val="10"/>
        <rFont val="Arial Narrow"/>
        <family val="2"/>
      </rPr>
      <t xml:space="preserve"> Mediehuset</t>
    </r>
  </si>
  <si>
    <r>
      <t>Ö:</t>
    </r>
    <r>
      <rPr>
        <sz val="10"/>
        <rFont val="Arial Narrow"/>
        <family val="2"/>
      </rPr>
      <t xml:space="preserve"> De brændte også i Beirut, gjorde de ikke det?</t>
    </r>
  </si>
  <si>
    <r>
      <t>J:</t>
    </r>
    <r>
      <rPr>
        <sz val="10"/>
        <rFont val="Arial Narrow"/>
        <family val="2"/>
      </rPr>
      <t xml:space="preserve"> Jo, i Beirut der brændte også. Men osse den i Syrien, så du ikke den i tv-avisen, hvor de brændte hele lortet af?</t>
    </r>
  </si>
  <si>
    <r>
      <t>Ö:</t>
    </r>
    <r>
      <rPr>
        <sz val="10"/>
        <rFont val="Arial Narrow"/>
        <family val="2"/>
      </rPr>
      <t xml:space="preserve"> Yes, scum</t>
    </r>
  </si>
  <si>
    <r>
      <t>Z:</t>
    </r>
    <r>
      <rPr>
        <sz val="10"/>
        <rFont val="Arial Narrow"/>
        <family val="2"/>
      </rPr>
      <t xml:space="preserve"> Det er sgu noget lort. Det er klamt</t>
    </r>
  </si>
  <si>
    <r>
      <t xml:space="preserve">Ö </t>
    </r>
    <r>
      <rPr>
        <i/>
        <sz val="10"/>
        <rFont val="Arial Narrow"/>
        <family val="2"/>
      </rPr>
      <t>(vender sin computer mod dem)</t>
    </r>
    <r>
      <rPr>
        <b/>
        <sz val="10"/>
        <rFont val="Arial Narrow"/>
        <family val="2"/>
      </rPr>
      <t>:</t>
    </r>
    <r>
      <rPr>
        <sz val="10"/>
        <rFont val="Arial Narrow"/>
        <family val="2"/>
      </rPr>
      <t xml:space="preserve"> Hvordan er det her billede?</t>
    </r>
  </si>
  <si>
    <r>
      <t>J:</t>
    </r>
    <r>
      <rPr>
        <sz val="10"/>
        <rFont val="Arial Narrow"/>
        <family val="2"/>
      </rPr>
      <t xml:space="preserve"> Må jeg se…? Jo men kan du ikke også se om vi kan skaffe noget video?</t>
    </r>
  </si>
  <si>
    <r>
      <t>H:</t>
    </r>
    <r>
      <rPr>
        <sz val="10"/>
        <rFont val="Arial Narrow"/>
        <family val="2"/>
      </rPr>
      <t xml:space="preserve"> Video</t>
    </r>
  </si>
  <si>
    <r>
      <t>Ö:</t>
    </r>
    <r>
      <rPr>
        <sz val="10"/>
        <rFont val="Arial Narrow"/>
        <family val="2"/>
      </rPr>
      <t xml:space="preserve"> Video?</t>
    </r>
  </si>
  <si>
    <r>
      <t>J:</t>
    </r>
    <r>
      <rPr>
        <sz val="10"/>
        <rFont val="Arial Narrow"/>
        <family val="2"/>
      </rPr>
      <t xml:space="preserve"> Video</t>
    </r>
  </si>
  <si>
    <r>
      <t>Ö:</t>
    </r>
    <r>
      <rPr>
        <sz val="10"/>
        <rFont val="Arial Narrow"/>
        <family val="2"/>
      </rPr>
      <t xml:space="preserve"> Ja, ja, ja</t>
    </r>
  </si>
  <si>
    <r>
      <t>J:</t>
    </r>
    <r>
      <rPr>
        <sz val="10"/>
        <rFont val="Arial Narrow"/>
        <family val="2"/>
      </rPr>
      <t xml:space="preserve"> Vi skal have det med i indledningen, det må godt være </t>
    </r>
    <r>
      <rPr>
        <i/>
        <sz val="10"/>
        <rFont val="Arial Narrow"/>
        <family val="2"/>
      </rPr>
      <t>(fagter med hænderne</t>
    </r>
  </si>
  <si>
    <r>
      <t>Ö:</t>
    </r>
    <r>
      <rPr>
        <sz val="10"/>
        <rFont val="Arial Narrow"/>
        <family val="2"/>
      </rPr>
      <t xml:space="preserve"> Ja, jeg skal bare lige have det her forbi</t>
    </r>
  </si>
  <si>
    <r>
      <t>H:</t>
    </r>
    <r>
      <rPr>
        <sz val="10"/>
        <rFont val="Arial Narrow"/>
        <family val="2"/>
      </rPr>
      <t xml:space="preserve"> Så skal der være en af os der snakker, mens videoen kører</t>
    </r>
  </si>
  <si>
    <r>
      <t>J:</t>
    </r>
    <r>
      <rPr>
        <sz val="10"/>
        <rFont val="Arial Narrow"/>
        <family val="2"/>
      </rPr>
      <t xml:space="preserve"> </t>
    </r>
    <r>
      <rPr>
        <i/>
        <sz val="10"/>
        <rFont val="Arial Narrow"/>
        <family val="2"/>
      </rPr>
      <t>(Uforståeligt)</t>
    </r>
  </si>
  <si>
    <r>
      <t>Ö:</t>
    </r>
    <r>
      <rPr>
        <sz val="10"/>
        <rFont val="Arial Narrow"/>
        <family val="2"/>
      </rPr>
      <t xml:space="preserve"> Hvad sker den med den her?</t>
    </r>
  </si>
  <si>
    <r>
      <t>J:</t>
    </r>
    <r>
      <rPr>
        <sz val="10"/>
        <rFont val="Arial Narrow"/>
        <family val="2"/>
      </rPr>
      <t xml:space="preserve"> Se</t>
    </r>
  </si>
  <si>
    <r>
      <t>J:</t>
    </r>
    <r>
      <rPr>
        <sz val="10"/>
        <rFont val="Arial Narrow"/>
        <family val="2"/>
      </rPr>
      <t xml:space="preserve"> Vi skal godt nok stille det spørgsmål… Vent lidt, se her… </t>
    </r>
    <r>
      <rPr>
        <i/>
        <sz val="10"/>
        <rFont val="Arial Narrow"/>
        <family val="2"/>
      </rPr>
      <t>(peger)</t>
    </r>
    <r>
      <rPr>
        <sz val="10"/>
        <rFont val="Arial Narrow"/>
        <family val="2"/>
      </rPr>
      <t xml:space="preserve"> den der ku man bruge den, så lave den der ”skriv til mig”… Vil du skrive? </t>
    </r>
    <r>
      <rPr>
        <i/>
        <sz val="10"/>
        <rFont val="Arial Narrow"/>
        <family val="2"/>
      </rPr>
      <t>(griner)</t>
    </r>
  </si>
  <si>
    <r>
      <t>Z:</t>
    </r>
    <r>
      <rPr>
        <sz val="10"/>
        <rFont val="Arial Narrow"/>
        <family val="2"/>
      </rPr>
      <t xml:space="preserve"> Ja, jeg vil godt</t>
    </r>
  </si>
  <si>
    <r>
      <t xml:space="preserve">J </t>
    </r>
    <r>
      <rPr>
        <i/>
        <sz val="10"/>
        <rFont val="Arial Narrow"/>
        <family val="2"/>
      </rPr>
      <t>peger på skærmen, de kigger alle sammen nærmere og griner</t>
    </r>
  </si>
  <si>
    <r>
      <t>Z:</t>
    </r>
    <r>
      <rPr>
        <sz val="10"/>
        <rFont val="Arial Narrow"/>
        <family val="2"/>
      </rPr>
      <t xml:space="preserve"> Det er fandme for sygt mand</t>
    </r>
  </si>
  <si>
    <r>
      <t>H:</t>
    </r>
    <r>
      <rPr>
        <sz val="10"/>
        <rFont val="Arial Narrow"/>
        <family val="2"/>
      </rPr>
      <t xml:space="preserve"> Hvad sker der?</t>
    </r>
  </si>
  <si>
    <r>
      <t>J:</t>
    </r>
    <r>
      <rPr>
        <sz val="10"/>
        <rFont val="Arial Narrow"/>
        <family val="2"/>
      </rPr>
      <t xml:space="preserve"> Det er da godt det der</t>
    </r>
  </si>
  <si>
    <r>
      <t>Z:</t>
    </r>
    <r>
      <rPr>
        <sz val="10"/>
        <rFont val="Arial Narrow"/>
        <family val="2"/>
      </rPr>
      <t xml:space="preserve"> Hvad står der? </t>
    </r>
    <r>
      <rPr>
        <i/>
        <sz val="10"/>
        <rFont val="Arial Narrow"/>
        <family val="2"/>
      </rPr>
      <t>(Læser indenad)</t>
    </r>
    <r>
      <rPr>
        <sz val="10"/>
        <rFont val="Arial Narrow"/>
        <family val="2"/>
      </rPr>
      <t>… ikke… hvad sker der?</t>
    </r>
  </si>
  <si>
    <r>
      <t>J:</t>
    </r>
    <r>
      <rPr>
        <sz val="10"/>
        <rFont val="Arial Narrow"/>
        <family val="2"/>
      </rPr>
      <t xml:space="preserve"> Man forstår sgu godt de er anonyme… </t>
    </r>
    <r>
      <rPr>
        <i/>
        <sz val="10"/>
        <rFont val="Arial Narrow"/>
        <family val="2"/>
      </rPr>
      <t>(6 sek.)</t>
    </r>
    <r>
      <rPr>
        <sz val="10"/>
        <rFont val="Arial Narrow"/>
        <family val="2"/>
      </rPr>
      <t xml:space="preserve"> Skal vi tage den første?</t>
    </r>
  </si>
  <si>
    <r>
      <t>H:</t>
    </r>
    <r>
      <rPr>
        <sz val="10"/>
        <rFont val="Arial Narrow"/>
        <family val="2"/>
      </rPr>
      <t xml:space="preserve"> Har du kun skrevet det der?</t>
    </r>
  </si>
  <si>
    <r>
      <t>H:</t>
    </r>
    <r>
      <rPr>
        <sz val="10"/>
        <rFont val="Arial Narrow"/>
        <family val="2"/>
      </rPr>
      <t xml:space="preserve"> Det er fandme ikke meget</t>
    </r>
  </si>
  <si>
    <r>
      <t>J:</t>
    </r>
    <r>
      <rPr>
        <sz val="10"/>
        <rFont val="Arial Narrow"/>
        <family val="2"/>
      </rPr>
      <t xml:space="preserve"> Nej</t>
    </r>
  </si>
  <si>
    <r>
      <t>Z:</t>
    </r>
    <r>
      <rPr>
        <sz val="10"/>
        <rFont val="Arial Narrow"/>
        <family val="2"/>
      </rPr>
      <t xml:space="preserve"> Tjek det</t>
    </r>
  </si>
  <si>
    <r>
      <t>J:</t>
    </r>
    <r>
      <rPr>
        <sz val="10"/>
        <rFont val="Arial Narrow"/>
        <family val="2"/>
      </rPr>
      <t xml:space="preserve"> Nej, Zejlko, lad lige mig, lad nu være med at skrive det der </t>
    </r>
    <r>
      <rPr>
        <i/>
        <sz val="10"/>
        <rFont val="Arial Narrow"/>
        <family val="2"/>
      </rPr>
      <t>(tager computeren og begynder at skrive.)</t>
    </r>
  </si>
  <si>
    <r>
      <t>H:</t>
    </r>
    <r>
      <rPr>
        <sz val="10"/>
        <rFont val="Arial Narrow"/>
        <family val="2"/>
      </rPr>
      <t xml:space="preserve"> Jeg tror lige jeg arbejder lidt der </t>
    </r>
    <r>
      <rPr>
        <i/>
        <sz val="10"/>
        <rFont val="Arial Narrow"/>
        <family val="2"/>
      </rPr>
      <t>(går igen)</t>
    </r>
  </si>
  <si>
    <t>Sludren</t>
  </si>
  <si>
    <r>
      <t>Z:</t>
    </r>
    <r>
      <rPr>
        <sz val="10"/>
        <rFont val="Arial Narrow"/>
        <family val="2"/>
      </rPr>
      <t xml:space="preserve"> Kan du ikke dansk eller hvad</t>
    </r>
  </si>
  <si>
    <r>
      <t>Z:</t>
    </r>
    <r>
      <rPr>
        <sz val="10"/>
        <rFont val="Arial Narrow"/>
        <family val="2"/>
      </rPr>
      <t xml:space="preserve"> Jamen jeg kom sku da tilbage og fik rebounden</t>
    </r>
  </si>
  <si>
    <r>
      <t xml:space="preserve">Ö </t>
    </r>
    <r>
      <rPr>
        <i/>
        <sz val="10"/>
        <rFont val="Arial Narrow"/>
        <family val="2"/>
      </rPr>
      <t>(fra den anden side af bordet, hvor han sidder og leder efter links)</t>
    </r>
    <r>
      <rPr>
        <b/>
        <sz val="10"/>
        <rFont val="Arial Narrow"/>
        <family val="2"/>
      </rPr>
      <t>:</t>
    </r>
    <r>
      <rPr>
        <sz val="10"/>
        <rFont val="Arial Narrow"/>
        <family val="2"/>
      </rPr>
      <t xml:space="preserve"> ”Don’t ask my again” </t>
    </r>
    <r>
      <rPr>
        <i/>
        <sz val="10"/>
        <rFont val="Arial Narrow"/>
        <family val="2"/>
      </rPr>
      <t>(taler med stærk tyrkisk accent)</t>
    </r>
    <r>
      <rPr>
        <sz val="10"/>
        <rFont val="Arial Narrow"/>
        <family val="2"/>
      </rPr>
      <t>. Hvad betyder det?</t>
    </r>
  </si>
  <si>
    <r>
      <t>Ö:</t>
    </r>
    <r>
      <rPr>
        <sz val="10"/>
        <rFont val="Arial Narrow"/>
        <family val="2"/>
      </rPr>
      <t xml:space="preserve"> Hva?</t>
    </r>
  </si>
  <si>
    <r>
      <t>Ö:</t>
    </r>
    <r>
      <rPr>
        <sz val="10"/>
        <rFont val="Arial Narrow"/>
        <family val="2"/>
      </rPr>
      <t xml:space="preserve"> Du må ikke spørge mig igen?</t>
    </r>
  </si>
  <si>
    <r>
      <t>Ö:</t>
    </r>
    <r>
      <rPr>
        <sz val="10"/>
        <rFont val="Arial Narrow"/>
        <family val="2"/>
      </rPr>
      <t xml:space="preserve"> ”Don’t ask me again”?</t>
    </r>
  </si>
  <si>
    <r>
      <t>Ö:</t>
    </r>
    <r>
      <rPr>
        <sz val="10"/>
        <rFont val="Arial Narrow"/>
        <family val="2"/>
      </rPr>
      <t xml:space="preserve"> Lad vær at spørge mig igen, ik?</t>
    </r>
  </si>
  <si>
    <r>
      <t xml:space="preserve">Ö </t>
    </r>
    <r>
      <rPr>
        <i/>
        <sz val="10"/>
        <rFont val="Arial Narrow"/>
        <family val="2"/>
      </rPr>
      <t>(fra den anden side)</t>
    </r>
    <r>
      <rPr>
        <b/>
        <sz val="10"/>
        <rFont val="Arial Narrow"/>
        <family val="2"/>
      </rPr>
      <t>:</t>
    </r>
    <r>
      <rPr>
        <sz val="10"/>
        <rFont val="Arial Narrow"/>
        <family val="2"/>
      </rPr>
      <t xml:space="preserve"> Lærer, er det muligt at man må høre musik?</t>
    </r>
  </si>
  <si>
    <r>
      <t>Dreng fra anden gruppe:</t>
    </r>
    <r>
      <rPr>
        <sz val="10"/>
        <rFont val="Arial Narrow"/>
        <family val="2"/>
      </rPr>
      <t xml:space="preserve"> Ö… Ö, bruger du den der? </t>
    </r>
    <r>
      <rPr>
        <i/>
        <sz val="10"/>
        <rFont val="Arial Narrow"/>
        <family val="2"/>
      </rPr>
      <t>(Ved ik, hvad der spørges til)</t>
    </r>
    <r>
      <rPr>
        <sz val="10"/>
        <rFont val="Arial Narrow"/>
        <family val="2"/>
      </rPr>
      <t>. Kan vi låne den bagefter?</t>
    </r>
  </si>
  <si>
    <r>
      <t>J:</t>
    </r>
    <r>
      <rPr>
        <sz val="10"/>
        <rFont val="Arial Narrow"/>
        <family val="2"/>
      </rPr>
      <t xml:space="preserve"> Der… Hva laver den? (</t>
    </r>
    <r>
      <rPr>
        <i/>
        <sz val="10"/>
        <rFont val="Arial Narrow"/>
        <family val="2"/>
      </rPr>
      <t>Om computeren)</t>
    </r>
  </si>
  <si>
    <r>
      <t>J:</t>
    </r>
    <r>
      <rPr>
        <sz val="10"/>
        <rFont val="Arial Narrow"/>
        <family val="2"/>
      </rPr>
      <t xml:space="preserve"> Nåå </t>
    </r>
    <r>
      <rPr>
        <i/>
        <sz val="10"/>
        <rFont val="Arial Narrow"/>
        <family val="2"/>
      </rPr>
      <t>(skriver, 33 sek., læner sig tilbage, strækker sig)</t>
    </r>
  </si>
  <si>
    <r>
      <t xml:space="preserve">Z: </t>
    </r>
    <r>
      <rPr>
        <sz val="10"/>
        <rFont val="Arial Narrow"/>
        <family val="2"/>
      </rPr>
      <t>Ö, du sidder ved din computer, logger ud, så sletter den</t>
    </r>
  </si>
  <si>
    <r>
      <t>Z:</t>
    </r>
    <r>
      <rPr>
        <sz val="10"/>
        <rFont val="Arial Narrow"/>
        <family val="2"/>
      </rPr>
      <t xml:space="preserve"> Hvad laver den?</t>
    </r>
  </si>
  <si>
    <r>
      <t>J:</t>
    </r>
    <r>
      <rPr>
        <sz val="10"/>
        <rFont val="Arial Narrow"/>
        <family val="2"/>
      </rPr>
      <t xml:space="preserve"> Jamen kom </t>
    </r>
    <r>
      <rPr>
        <i/>
        <sz val="10"/>
        <rFont val="Arial Narrow"/>
        <family val="2"/>
      </rPr>
      <t>(gør fagter til computeren)</t>
    </r>
    <r>
      <rPr>
        <sz val="10"/>
        <rFont val="Arial Narrow"/>
        <family val="2"/>
      </rPr>
      <t>… Jeg bliver sur på den her computer snart</t>
    </r>
  </si>
  <si>
    <r>
      <t>H:</t>
    </r>
    <r>
      <rPr>
        <sz val="10"/>
        <rFont val="Arial Narrow"/>
        <family val="2"/>
      </rPr>
      <t xml:space="preserve"> Er det ikke noget med internetforbindelsen?</t>
    </r>
  </si>
  <si>
    <r>
      <t>J:</t>
    </r>
    <r>
      <rPr>
        <sz val="10"/>
        <rFont val="Arial Narrow"/>
        <family val="2"/>
      </rPr>
      <t xml:space="preserve"> Den er forsvundet simpelthen… </t>
    </r>
    <r>
      <rPr>
        <i/>
        <sz val="10"/>
        <rFont val="Arial Narrow"/>
        <family val="2"/>
      </rPr>
      <t>(Spørger ud i klassen)</t>
    </r>
    <r>
      <rPr>
        <sz val="10"/>
        <rFont val="Arial Narrow"/>
        <family val="2"/>
      </rPr>
      <t>: Hvem har slukket det trådløse netværk?</t>
    </r>
  </si>
  <si>
    <r>
      <t>Z:</t>
    </r>
    <r>
      <rPr>
        <sz val="10"/>
        <rFont val="Arial Narrow"/>
        <family val="2"/>
      </rPr>
      <t xml:space="preserve"> Hvem har slukket det trådløse?</t>
    </r>
  </si>
  <si>
    <r>
      <t>Z:</t>
    </r>
    <r>
      <rPr>
        <sz val="10"/>
        <rFont val="Arial Narrow"/>
        <family val="2"/>
      </rPr>
      <t xml:space="preserve"> Lad vær at spørge mig igen</t>
    </r>
  </si>
  <si>
    <r>
      <t>H:</t>
    </r>
    <r>
      <rPr>
        <sz val="10"/>
        <rFont val="Arial Narrow"/>
        <family val="2"/>
      </rPr>
      <t xml:space="preserve"> Ja, lad være at spørge mig igen</t>
    </r>
  </si>
  <si>
    <r>
      <t xml:space="preserve">LÆ: </t>
    </r>
    <r>
      <rPr>
        <sz val="10"/>
        <rFont val="Arial Narrow"/>
        <family val="2"/>
      </rPr>
      <t>Ja, i hovedtelefoner</t>
    </r>
  </si>
  <si>
    <r>
      <t>Ö:</t>
    </r>
    <r>
      <rPr>
        <sz val="10"/>
        <rFont val="Arial Narrow"/>
        <family val="2"/>
      </rPr>
      <t xml:space="preserve"> Yes</t>
    </r>
  </si>
  <si>
    <r>
      <t>Z:</t>
    </r>
    <r>
      <rPr>
        <sz val="10"/>
        <rFont val="Arial Narrow"/>
        <family val="2"/>
      </rPr>
      <t xml:space="preserve"> Gemmer</t>
    </r>
  </si>
  <si>
    <r>
      <t xml:space="preserve">Ö </t>
    </r>
    <r>
      <rPr>
        <i/>
        <sz val="10"/>
        <rFont val="Arial Narrow"/>
        <family val="2"/>
      </rPr>
      <t>(fra den anden side af bordet)</t>
    </r>
    <r>
      <rPr>
        <b/>
        <sz val="10"/>
        <rFont val="Arial Narrow"/>
        <family val="2"/>
      </rPr>
      <t>:</t>
    </r>
    <r>
      <rPr>
        <sz val="10"/>
        <rFont val="Arial Narrow"/>
        <family val="2"/>
      </rPr>
      <t xml:space="preserve"> Det er godt, så sletter den os selv.</t>
    </r>
  </si>
  <si>
    <r>
      <t>Ö:</t>
    </r>
    <r>
      <rPr>
        <sz val="10"/>
        <rFont val="Arial Narrow"/>
        <family val="2"/>
      </rPr>
      <t xml:space="preserve"> De slukker derindefra mand </t>
    </r>
    <r>
      <rPr>
        <i/>
        <sz val="10"/>
        <rFont val="Arial Narrow"/>
        <family val="2"/>
      </rPr>
      <t>(et grupperum ved siden af klassen hvor den ene router er sat i)</t>
    </r>
  </si>
  <si>
    <r>
      <t>Ö:</t>
    </r>
    <r>
      <rPr>
        <sz val="10"/>
        <rFont val="Arial Narrow"/>
        <family val="2"/>
      </rPr>
      <t xml:space="preserve"> Nej</t>
    </r>
    <r>
      <rPr>
        <b/>
        <sz val="10"/>
        <rFont val="Arial Narrow"/>
        <family val="2"/>
      </rPr>
      <t xml:space="preserve"> </t>
    </r>
    <r>
      <rPr>
        <sz val="10"/>
        <rFont val="Arial Narrow"/>
        <family val="2"/>
      </rPr>
      <t>det er ik, det er slukket</t>
    </r>
  </si>
  <si>
    <r>
      <t>J:</t>
    </r>
    <r>
      <rPr>
        <sz val="10"/>
        <rFont val="Arial Narrow"/>
        <family val="2"/>
      </rPr>
      <t xml:space="preserve"> Nej, det er ikke slukket, jeg kom på igen</t>
    </r>
  </si>
  <si>
    <t>J: Gør vi ik?</t>
  </si>
  <si>
    <t>H: Så lad os gå ind og tæve dem</t>
  </si>
  <si>
    <r>
      <t>J:</t>
    </r>
    <r>
      <rPr>
        <sz val="10"/>
        <rFont val="Arial Narrow"/>
        <family val="2"/>
      </rPr>
      <t xml:space="preserve"> Jamen det er ikke slukket. Nu har vi det. Ligemeget. S, lige meget </t>
    </r>
    <r>
      <rPr>
        <i/>
        <sz val="10"/>
        <rFont val="Arial Narrow"/>
        <family val="2"/>
      </rPr>
      <t>(S elev) sidder i grupperummet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</si>
</sst>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name val="Arial"/>
    </font>
    <font>
      <sz val="8"/>
      <name val="Arial"/>
      <family val="2"/>
    </font>
    <font>
      <i/>
      <sz val="10"/>
      <name val="Times New Roman"/>
      <family val="1"/>
    </font>
    <font>
      <b/>
      <sz val="10"/>
      <name val="Arial Narrow"/>
      <family val="2"/>
    </font>
    <font>
      <sz val="10"/>
      <name val="Arial Narrow"/>
      <family val="2"/>
    </font>
    <font>
      <sz val="9"/>
      <name val="Arial Narrow"/>
      <family val="2"/>
    </font>
    <font>
      <i/>
      <sz val="10"/>
      <name val="Arial Narrow"/>
      <family val="2"/>
    </font>
    <font>
      <b/>
      <i/>
      <sz val="10"/>
      <name val="Arial Narrow"/>
      <family val="2"/>
    </font>
    <font>
      <b/>
      <sz val="12"/>
      <name val="Arial Narrow"/>
      <family val="2"/>
    </font>
    <font>
      <b/>
      <sz val="10"/>
      <color indexed="9"/>
      <name val="Arial Narrow"/>
      <family val="2"/>
    </font>
    <font>
      <sz val="10"/>
      <color indexed="9"/>
      <name val="Arial Narrow"/>
      <family val="2"/>
    </font>
    <font>
      <b/>
      <sz val="12"/>
      <color indexed="9"/>
      <name val="Arial Narrow"/>
      <family val="2"/>
    </font>
    <font>
      <b/>
      <sz val="10"/>
      <name val="Arial"/>
      <family val="2"/>
    </font>
    <font>
      <sz val="10"/>
      <color indexed="9"/>
      <name val="Arial"/>
      <family val="2"/>
    </font>
    <font>
      <b/>
      <sz val="14"/>
      <name val="Arial"/>
      <family val="2"/>
    </font>
    <font>
      <sz val="14"/>
      <name val="Arial"/>
      <family val="2"/>
    </font>
    <font>
      <sz val="12"/>
      <name val="Arial"/>
      <family val="2"/>
    </font>
    <font>
      <i/>
      <sz val="14"/>
      <name val="Arial"/>
      <family val="2"/>
    </font>
    <font>
      <i/>
      <sz val="10"/>
      <name val="Arial"/>
      <family val="2"/>
    </font>
    <font>
      <i/>
      <sz val="12"/>
      <name val="Arial"/>
      <family val="2"/>
    </font>
    <font>
      <b/>
      <i/>
      <sz val="10"/>
      <name val="Arial"/>
      <family val="2"/>
    </font>
    <font>
      <sz val="11"/>
      <color rgb="FF006100"/>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rgb="FFC6EFCE"/>
      </patternFill>
    </fill>
  </fills>
  <borders count="4">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2">
    <xf numFmtId="0" fontId="0" fillId="0" borderId="0"/>
    <xf numFmtId="0" fontId="21" fillId="5" borderId="0" applyNumberFormat="0" applyBorder="0" applyAlignment="0" applyProtection="0"/>
  </cellStyleXfs>
  <cellXfs count="43">
    <xf numFmtId="0" fontId="0" fillId="0" borderId="0" xfId="0"/>
    <xf numFmtId="49" fontId="4" fillId="0" borderId="0" xfId="0" applyNumberFormat="1" applyFont="1" applyAlignment="1">
      <alignment horizontal="left" vertical="center" wrapText="1"/>
    </xf>
    <xf numFmtId="49" fontId="4" fillId="0" borderId="0" xfId="0" applyNumberFormat="1" applyFont="1" applyBorder="1" applyAlignment="1">
      <alignment horizontal="left" vertical="center" wrapText="1"/>
    </xf>
    <xf numFmtId="49" fontId="8" fillId="2" borderId="0" xfId="0" applyNumberFormat="1" applyFont="1" applyFill="1" applyAlignment="1">
      <alignment horizontal="left" vertical="center" wrapText="1"/>
    </xf>
    <xf numFmtId="49" fontId="10" fillId="0" borderId="0" xfId="0" applyNumberFormat="1" applyFont="1" applyFill="1" applyBorder="1" applyAlignment="1">
      <alignment horizontal="left" vertical="center" wrapText="1"/>
    </xf>
    <xf numFmtId="49" fontId="5" fillId="0" borderId="0" xfId="0" applyNumberFormat="1" applyFont="1" applyBorder="1" applyAlignment="1">
      <alignment horizontal="left" vertical="center" wrapText="1"/>
    </xf>
    <xf numFmtId="49" fontId="11" fillId="0" borderId="0" xfId="0" applyNumberFormat="1" applyFont="1" applyFill="1" applyBorder="1" applyAlignment="1">
      <alignment horizontal="left" vertical="center" wrapText="1"/>
    </xf>
    <xf numFmtId="49" fontId="21" fillId="5" borderId="3" xfId="1" applyNumberFormat="1" applyBorder="1" applyAlignment="1" applyProtection="1">
      <alignment horizontal="left" vertical="center" wrapText="1"/>
    </xf>
    <xf numFmtId="0" fontId="21" fillId="5" borderId="3" xfId="1" applyNumberForma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9" fillId="0" borderId="0" xfId="0" applyNumberFormat="1" applyFont="1" applyFill="1" applyBorder="1" applyAlignment="1" applyProtection="1">
      <alignment horizontal="left" vertical="center" wrapText="1"/>
    </xf>
    <xf numFmtId="0" fontId="4" fillId="0" borderId="0" xfId="0" applyNumberFormat="1" applyFont="1" applyAlignment="1">
      <alignment horizontal="left" vertical="center" wrapText="1"/>
    </xf>
    <xf numFmtId="0" fontId="14" fillId="0" borderId="0" xfId="0" applyFont="1" applyProtection="1"/>
    <xf numFmtId="0" fontId="15" fillId="0" borderId="0" xfId="0" applyFont="1" applyProtection="1"/>
    <xf numFmtId="0" fontId="16" fillId="0" borderId="0" xfId="0" applyFont="1" applyProtection="1"/>
    <xf numFmtId="0" fontId="0" fillId="0" borderId="0" xfId="0" applyProtection="1"/>
    <xf numFmtId="0" fontId="17" fillId="0" borderId="0" xfId="0" applyFont="1" applyProtection="1"/>
    <xf numFmtId="0" fontId="18" fillId="0" borderId="0" xfId="0" applyFont="1" applyProtection="1"/>
    <xf numFmtId="49" fontId="19" fillId="0" borderId="0" xfId="0" applyNumberFormat="1" applyFont="1" applyProtection="1"/>
    <xf numFmtId="0" fontId="12" fillId="3" borderId="2" xfId="0" applyFont="1" applyFill="1" applyBorder="1" applyProtection="1"/>
    <xf numFmtId="0" fontId="0" fillId="0" borderId="2" xfId="0" applyNumberFormat="1" applyBorder="1" applyProtection="1"/>
    <xf numFmtId="0" fontId="20" fillId="3" borderId="2" xfId="0" applyFont="1" applyFill="1" applyBorder="1" applyProtection="1"/>
    <xf numFmtId="164" fontId="20" fillId="4" borderId="2" xfId="0" applyNumberFormat="1" applyFont="1" applyFill="1" applyBorder="1" applyProtection="1"/>
    <xf numFmtId="0" fontId="13" fillId="0" borderId="0" xfId="0" applyFont="1" applyBorder="1" applyProtection="1"/>
    <xf numFmtId="0" fontId="0" fillId="0" borderId="0" xfId="0" applyBorder="1" applyProtection="1"/>
    <xf numFmtId="0" fontId="3" fillId="0" borderId="0"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xf>
    <xf numFmtId="0" fontId="6" fillId="0" borderId="1" xfId="0"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0" borderId="0" xfId="0" applyFont="1" applyAlignment="1" applyProtection="1">
      <alignment wrapText="1"/>
    </xf>
    <xf numFmtId="0" fontId="9" fillId="0" borderId="1" xfId="0" applyNumberFormat="1" applyFont="1" applyFill="1" applyBorder="1" applyAlignment="1" applyProtection="1">
      <alignment horizontal="left" vertical="center" wrapText="1"/>
    </xf>
    <xf numFmtId="49" fontId="6" fillId="0" borderId="1" xfId="0" applyNumberFormat="1" applyFont="1" applyBorder="1" applyAlignment="1" applyProtection="1">
      <alignment horizontal="left" vertical="center" wrapText="1"/>
    </xf>
    <xf numFmtId="49" fontId="3" fillId="0" borderId="1" xfId="0" applyNumberFormat="1"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6" fillId="0" borderId="1" xfId="0" applyFont="1" applyBorder="1" applyAlignment="1" applyProtection="1">
      <alignment horizontal="left" wrapText="1"/>
    </xf>
    <xf numFmtId="0" fontId="3" fillId="0" borderId="1" xfId="0" applyFont="1" applyBorder="1" applyAlignment="1" applyProtection="1">
      <alignment horizontal="left" wrapText="1"/>
    </xf>
    <xf numFmtId="0" fontId="7" fillId="0" borderId="1" xfId="0" applyFont="1" applyBorder="1" applyAlignment="1" applyProtection="1">
      <alignment horizontal="left" wrapText="1"/>
    </xf>
    <xf numFmtId="0" fontId="4" fillId="0" borderId="1" xfId="0" applyFont="1" applyBorder="1" applyAlignment="1" applyProtection="1">
      <alignment horizontal="left" wrapText="1"/>
    </xf>
    <xf numFmtId="0" fontId="3" fillId="0" borderId="1" xfId="0" applyFont="1" applyBorder="1" applyAlignment="1" applyProtection="1">
      <alignment horizontal="justify"/>
    </xf>
    <xf numFmtId="0" fontId="6" fillId="0" borderId="1" xfId="0" applyFont="1" applyBorder="1" applyAlignment="1" applyProtection="1">
      <alignment horizontal="justify"/>
    </xf>
    <xf numFmtId="0" fontId="4" fillId="0" borderId="1" xfId="0" applyNumberFormat="1" applyFont="1" applyBorder="1" applyAlignment="1" applyProtection="1">
      <alignment horizontal="left" vertical="center" wrapText="1"/>
    </xf>
  </cellXfs>
  <cellStyles count="2">
    <cellStyle name="God"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Beregning!$B$6:$H$6</c:f>
              <c:strCache>
                <c:ptCount val="7"/>
                <c:pt idx="0">
                  <c:v>Regulerende</c:v>
                </c:pt>
                <c:pt idx="1">
                  <c:v>Modstandsbårne</c:v>
                </c:pt>
                <c:pt idx="2">
                  <c:v>Sludren</c:v>
                </c:pt>
                <c:pt idx="3">
                  <c:v>Initiering</c:v>
                </c:pt>
                <c:pt idx="4">
                  <c:v>Diskussion</c:v>
                </c:pt>
                <c:pt idx="5">
                  <c:v>Respons</c:v>
                </c:pt>
                <c:pt idx="6">
                  <c:v>Evaluering</c:v>
                </c:pt>
              </c:strCache>
            </c:strRef>
          </c:cat>
          <c:val>
            <c:numRef>
              <c:f>Beregning!$B$7:$H$7</c:f>
              <c:numCache>
                <c:formatCode>0.0</c:formatCode>
                <c:ptCount val="7"/>
                <c:pt idx="0">
                  <c:v>0.98814229249011853</c:v>
                </c:pt>
                <c:pt idx="1">
                  <c:v>1.7786561264822134</c:v>
                </c:pt>
                <c:pt idx="2">
                  <c:v>30.039525691699605</c:v>
                </c:pt>
                <c:pt idx="3">
                  <c:v>34.189723320158102</c:v>
                </c:pt>
                <c:pt idx="4">
                  <c:v>2.766798418972332</c:v>
                </c:pt>
                <c:pt idx="5">
                  <c:v>23.913043478260871</c:v>
                </c:pt>
                <c:pt idx="6">
                  <c:v>6.3241106719367588</c:v>
                </c:pt>
              </c:numCache>
            </c:numRef>
          </c:val>
        </c:ser>
        <c:dLbls>
          <c:showLegendKey val="0"/>
          <c:showVal val="0"/>
          <c:showCatName val="0"/>
          <c:showSerName val="0"/>
          <c:showPercent val="0"/>
          <c:showBubbleSize val="0"/>
        </c:dLbls>
        <c:gapWidth val="150"/>
        <c:axId val="118637312"/>
        <c:axId val="118638848"/>
      </c:barChart>
      <c:catAx>
        <c:axId val="118637312"/>
        <c:scaling>
          <c:orientation val="minMax"/>
        </c:scaling>
        <c:delete val="0"/>
        <c:axPos val="b"/>
        <c:numFmt formatCode="General" sourceLinked="1"/>
        <c:majorTickMark val="out"/>
        <c:minorTickMark val="none"/>
        <c:tickLblPos val="nextTo"/>
        <c:crossAx val="118638848"/>
        <c:crosses val="autoZero"/>
        <c:auto val="1"/>
        <c:lblAlgn val="ctr"/>
        <c:lblOffset val="100"/>
        <c:noMultiLvlLbl val="0"/>
      </c:catAx>
      <c:valAx>
        <c:axId val="118638848"/>
        <c:scaling>
          <c:orientation val="minMax"/>
        </c:scaling>
        <c:delete val="0"/>
        <c:axPos val="l"/>
        <c:majorGridlines/>
        <c:numFmt formatCode="0.0" sourceLinked="1"/>
        <c:majorTickMark val="out"/>
        <c:minorTickMark val="none"/>
        <c:tickLblPos val="nextTo"/>
        <c:crossAx val="11863731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228600</xdr:colOff>
      <xdr:row>10</xdr:row>
      <xdr:rowOff>57150</xdr:rowOff>
    </xdr:from>
    <xdr:to>
      <xdr:col>7</xdr:col>
      <xdr:colOff>104775</xdr:colOff>
      <xdr:row>27</xdr:row>
      <xdr:rowOff>57150</xdr:rowOff>
    </xdr:to>
    <xdr:graphicFrame macro="">
      <xdr:nvGraphicFramePr>
        <xdr:cNvPr id="2070"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62"/>
  <sheetViews>
    <sheetView view="pageBreakPreview" zoomScaleNormal="100" workbookViewId="0">
      <pane ySplit="1" topLeftCell="A2" activePane="bottomLeft" state="frozen"/>
      <selection pane="bottomLeft" activeCell="C22" sqref="C22"/>
    </sheetView>
  </sheetViews>
  <sheetFormatPr defaultRowHeight="12.75" x14ac:dyDescent="0.2"/>
  <cols>
    <col min="1" max="1" width="4.140625" style="1" customWidth="1"/>
    <col min="2" max="2" width="11.85546875" style="1" customWidth="1"/>
    <col min="3" max="3" width="15.140625" style="2" customWidth="1"/>
    <col min="4" max="4" width="1.7109375" style="4" customWidth="1"/>
    <col min="5" max="5" width="18.42578125" style="2" customWidth="1"/>
    <col min="6" max="6" width="2.140625" style="4" customWidth="1"/>
    <col min="7" max="7" width="19.140625" style="2" customWidth="1"/>
    <col min="8" max="8" width="2.140625" style="4" customWidth="1"/>
    <col min="9" max="9" width="21.28515625" style="2" customWidth="1"/>
    <col min="10" max="10" width="2.28515625" style="4" customWidth="1"/>
    <col min="11" max="11" width="15.5703125" style="2" customWidth="1"/>
    <col min="12" max="12" width="1.7109375" style="4" customWidth="1"/>
    <col min="13" max="13" width="18.140625" style="2" customWidth="1"/>
    <col min="14" max="14" width="1.7109375" style="4" customWidth="1"/>
    <col min="15" max="15" width="10.5703125" style="2" customWidth="1"/>
    <col min="16" max="16" width="1.7109375" style="4" customWidth="1"/>
    <col min="17" max="16384" width="9.140625" style="1"/>
  </cols>
  <sheetData>
    <row r="1" spans="1:16" s="11" customFormat="1" ht="15" x14ac:dyDescent="0.2">
      <c r="A1" s="8"/>
      <c r="B1" s="8"/>
      <c r="C1" s="8">
        <f>SUM(D3:D344)</f>
        <v>5</v>
      </c>
      <c r="D1" s="8"/>
      <c r="E1" s="8">
        <f>SUM(F3:F344)</f>
        <v>9</v>
      </c>
      <c r="F1" s="8"/>
      <c r="G1" s="8">
        <f>SUM(H3:H344)</f>
        <v>152</v>
      </c>
      <c r="H1" s="8"/>
      <c r="I1" s="8">
        <f>SUM(J3:J344)</f>
        <v>173</v>
      </c>
      <c r="J1" s="8"/>
      <c r="K1" s="8">
        <f>SUM(L3:L344)</f>
        <v>14</v>
      </c>
      <c r="L1" s="8"/>
      <c r="M1" s="8">
        <f>SUM(N3:N344)</f>
        <v>121</v>
      </c>
      <c r="N1" s="8"/>
      <c r="O1" s="8">
        <f>SUM(P3:P344)</f>
        <v>32</v>
      </c>
      <c r="P1" s="8"/>
    </row>
    <row r="2" spans="1:16" x14ac:dyDescent="0.2">
      <c r="A2" s="9" t="s">
        <v>645</v>
      </c>
      <c r="B2" s="9" t="s">
        <v>647</v>
      </c>
      <c r="C2" s="9" t="s">
        <v>639</v>
      </c>
      <c r="D2" s="10"/>
      <c r="E2" s="9" t="s">
        <v>644</v>
      </c>
      <c r="F2" s="10"/>
      <c r="G2" s="9" t="s">
        <v>857</v>
      </c>
      <c r="H2" s="10"/>
      <c r="I2" s="9" t="s">
        <v>640</v>
      </c>
      <c r="J2" s="10"/>
      <c r="K2" s="9" t="s">
        <v>643</v>
      </c>
      <c r="L2" s="10"/>
      <c r="M2" s="9" t="s">
        <v>641</v>
      </c>
      <c r="N2" s="10"/>
      <c r="O2" s="9" t="s">
        <v>642</v>
      </c>
      <c r="P2" s="10"/>
    </row>
    <row r="3" spans="1:16" ht="38.25" x14ac:dyDescent="0.2">
      <c r="A3" s="26" t="s">
        <v>646</v>
      </c>
      <c r="B3" s="27" t="s">
        <v>413</v>
      </c>
      <c r="C3" s="28"/>
      <c r="D3" s="29">
        <f t="shared" ref="D3:D66" si="0">IF(C3=0,0,1)</f>
        <v>0</v>
      </c>
      <c r="E3" s="28"/>
      <c r="F3" s="29">
        <f t="shared" ref="F3:F66" si="1">IF(E3=0,0,1)</f>
        <v>0</v>
      </c>
      <c r="G3" s="28"/>
      <c r="H3" s="29">
        <f t="shared" ref="H3:H66" si="2">IF(G3=0,0,1)</f>
        <v>0</v>
      </c>
      <c r="I3" s="30" t="s">
        <v>414</v>
      </c>
      <c r="J3" s="29">
        <f t="shared" ref="J3:J66" si="3">IF(I3=0,0,1)</f>
        <v>1</v>
      </c>
      <c r="K3" s="28"/>
      <c r="L3" s="29">
        <f t="shared" ref="L3:L66" si="4">IF(K3=0,0,1)</f>
        <v>0</v>
      </c>
      <c r="M3" s="28"/>
      <c r="N3" s="29">
        <f t="shared" ref="N3:N66" si="5">IF(M3=0,0,1)</f>
        <v>0</v>
      </c>
      <c r="O3" s="28"/>
      <c r="P3" s="29">
        <f t="shared" ref="P3:P66" si="6">IF(O3=0,0,1)</f>
        <v>0</v>
      </c>
    </row>
    <row r="4" spans="1:16" ht="25.5" x14ac:dyDescent="0.2">
      <c r="A4" s="26" t="s">
        <v>71</v>
      </c>
      <c r="B4" s="28"/>
      <c r="C4" s="28"/>
      <c r="D4" s="29">
        <f t="shared" si="0"/>
        <v>0</v>
      </c>
      <c r="E4" s="28"/>
      <c r="F4" s="29">
        <f t="shared" si="1"/>
        <v>0</v>
      </c>
      <c r="G4" s="28"/>
      <c r="H4" s="29">
        <f t="shared" si="2"/>
        <v>0</v>
      </c>
      <c r="I4" s="30" t="s">
        <v>420</v>
      </c>
      <c r="J4" s="29">
        <f t="shared" si="3"/>
        <v>1</v>
      </c>
      <c r="K4" s="28"/>
      <c r="L4" s="29">
        <f t="shared" si="4"/>
        <v>0</v>
      </c>
      <c r="M4" s="28"/>
      <c r="N4" s="29">
        <f t="shared" si="5"/>
        <v>0</v>
      </c>
      <c r="O4" s="28"/>
      <c r="P4" s="29">
        <f t="shared" si="6"/>
        <v>0</v>
      </c>
    </row>
    <row r="5" spans="1:16" ht="13.5" x14ac:dyDescent="0.2">
      <c r="A5" s="26" t="s">
        <v>72</v>
      </c>
      <c r="B5" s="28"/>
      <c r="C5" s="28"/>
      <c r="D5" s="29">
        <f t="shared" si="0"/>
        <v>0</v>
      </c>
      <c r="E5" s="28"/>
      <c r="F5" s="29">
        <f t="shared" si="1"/>
        <v>0</v>
      </c>
      <c r="G5" s="28"/>
      <c r="H5" s="29">
        <f t="shared" si="2"/>
        <v>0</v>
      </c>
      <c r="I5" s="30" t="s">
        <v>421</v>
      </c>
      <c r="J5" s="29">
        <f t="shared" si="3"/>
        <v>1</v>
      </c>
      <c r="K5" s="28"/>
      <c r="L5" s="29">
        <f t="shared" si="4"/>
        <v>0</v>
      </c>
      <c r="M5" s="30" t="s">
        <v>422</v>
      </c>
      <c r="N5" s="29">
        <f t="shared" si="5"/>
        <v>1</v>
      </c>
      <c r="O5" s="28"/>
      <c r="P5" s="29">
        <f t="shared" si="6"/>
        <v>0</v>
      </c>
    </row>
    <row r="6" spans="1:16" ht="13.5" x14ac:dyDescent="0.2">
      <c r="A6" s="26" t="s">
        <v>73</v>
      </c>
      <c r="B6" s="28"/>
      <c r="C6" s="28"/>
      <c r="D6" s="29">
        <f t="shared" si="0"/>
        <v>0</v>
      </c>
      <c r="E6" s="28"/>
      <c r="F6" s="29">
        <f t="shared" si="1"/>
        <v>0</v>
      </c>
      <c r="G6" s="28"/>
      <c r="H6" s="29">
        <f t="shared" si="2"/>
        <v>0</v>
      </c>
      <c r="I6" s="30" t="s">
        <v>423</v>
      </c>
      <c r="J6" s="29">
        <f t="shared" si="3"/>
        <v>1</v>
      </c>
      <c r="K6" s="28"/>
      <c r="L6" s="29">
        <f t="shared" si="4"/>
        <v>0</v>
      </c>
      <c r="M6" s="30" t="s">
        <v>424</v>
      </c>
      <c r="N6" s="29">
        <f t="shared" si="5"/>
        <v>1</v>
      </c>
      <c r="O6" s="28"/>
      <c r="P6" s="29">
        <f t="shared" si="6"/>
        <v>0</v>
      </c>
    </row>
    <row r="7" spans="1:16" ht="51" x14ac:dyDescent="0.2">
      <c r="A7" s="26" t="s">
        <v>74</v>
      </c>
      <c r="B7" s="27" t="s">
        <v>648</v>
      </c>
      <c r="C7" s="28"/>
      <c r="D7" s="29">
        <f t="shared" si="0"/>
        <v>0</v>
      </c>
      <c r="E7" s="28"/>
      <c r="F7" s="29">
        <f t="shared" si="1"/>
        <v>0</v>
      </c>
      <c r="G7" s="28"/>
      <c r="H7" s="29">
        <f t="shared" si="2"/>
        <v>0</v>
      </c>
      <c r="I7" s="30" t="s">
        <v>425</v>
      </c>
      <c r="J7" s="29">
        <f t="shared" si="3"/>
        <v>1</v>
      </c>
      <c r="K7" s="28"/>
      <c r="L7" s="29">
        <f t="shared" si="4"/>
        <v>0</v>
      </c>
      <c r="M7" s="28"/>
      <c r="N7" s="29">
        <f t="shared" si="5"/>
        <v>0</v>
      </c>
      <c r="O7" s="28"/>
      <c r="P7" s="29">
        <f t="shared" si="6"/>
        <v>0</v>
      </c>
    </row>
    <row r="8" spans="1:16" ht="38.25" x14ac:dyDescent="0.2">
      <c r="A8" s="26" t="s">
        <v>75</v>
      </c>
      <c r="B8" s="28"/>
      <c r="C8" s="28"/>
      <c r="D8" s="29">
        <f t="shared" si="0"/>
        <v>0</v>
      </c>
      <c r="E8" s="28"/>
      <c r="F8" s="29">
        <f t="shared" si="1"/>
        <v>0</v>
      </c>
      <c r="G8" s="30" t="s">
        <v>426</v>
      </c>
      <c r="H8" s="29">
        <f t="shared" si="2"/>
        <v>1</v>
      </c>
      <c r="I8" s="28"/>
      <c r="J8" s="29">
        <f t="shared" si="3"/>
        <v>0</v>
      </c>
      <c r="K8" s="28"/>
      <c r="L8" s="29">
        <f t="shared" si="4"/>
        <v>0</v>
      </c>
      <c r="M8" s="28"/>
      <c r="N8" s="29">
        <f t="shared" si="5"/>
        <v>0</v>
      </c>
      <c r="O8" s="28"/>
      <c r="P8" s="29">
        <f t="shared" si="6"/>
        <v>0</v>
      </c>
    </row>
    <row r="9" spans="1:16" ht="25.5" x14ac:dyDescent="0.2">
      <c r="A9" s="26" t="s">
        <v>76</v>
      </c>
      <c r="B9" s="28"/>
      <c r="C9" s="28"/>
      <c r="D9" s="29">
        <f t="shared" si="0"/>
        <v>0</v>
      </c>
      <c r="E9" s="28"/>
      <c r="F9" s="29">
        <f t="shared" si="1"/>
        <v>0</v>
      </c>
      <c r="G9" s="30" t="s">
        <v>427</v>
      </c>
      <c r="H9" s="29">
        <f t="shared" si="2"/>
        <v>1</v>
      </c>
      <c r="I9" s="28"/>
      <c r="J9" s="29">
        <f t="shared" si="3"/>
        <v>0</v>
      </c>
      <c r="K9" s="28"/>
      <c r="L9" s="29">
        <f t="shared" si="4"/>
        <v>0</v>
      </c>
      <c r="M9" s="28"/>
      <c r="N9" s="29">
        <f t="shared" si="5"/>
        <v>0</v>
      </c>
      <c r="O9" s="28"/>
      <c r="P9" s="29">
        <f t="shared" si="6"/>
        <v>0</v>
      </c>
    </row>
    <row r="10" spans="1:16" ht="51" x14ac:dyDescent="0.2">
      <c r="A10" s="26" t="s">
        <v>77</v>
      </c>
      <c r="B10" s="28"/>
      <c r="C10" s="28"/>
      <c r="D10" s="29">
        <f t="shared" si="0"/>
        <v>0</v>
      </c>
      <c r="E10" s="28"/>
      <c r="F10" s="29">
        <f t="shared" si="1"/>
        <v>0</v>
      </c>
      <c r="G10" s="28"/>
      <c r="H10" s="29">
        <f t="shared" si="2"/>
        <v>0</v>
      </c>
      <c r="I10" s="30" t="s">
        <v>428</v>
      </c>
      <c r="J10" s="29">
        <f t="shared" si="3"/>
        <v>1</v>
      </c>
      <c r="K10" s="28"/>
      <c r="L10" s="29">
        <f t="shared" si="4"/>
        <v>0</v>
      </c>
      <c r="M10" s="28"/>
      <c r="N10" s="29">
        <f t="shared" si="5"/>
        <v>0</v>
      </c>
      <c r="O10" s="28"/>
      <c r="P10" s="29">
        <f t="shared" si="6"/>
        <v>0</v>
      </c>
    </row>
    <row r="11" spans="1:16" ht="25.5" x14ac:dyDescent="0.2">
      <c r="A11" s="26" t="s">
        <v>78</v>
      </c>
      <c r="B11" s="28"/>
      <c r="C11" s="28"/>
      <c r="D11" s="29">
        <f t="shared" si="0"/>
        <v>0</v>
      </c>
      <c r="E11" s="28"/>
      <c r="F11" s="29">
        <f t="shared" si="1"/>
        <v>0</v>
      </c>
      <c r="G11" s="28"/>
      <c r="H11" s="29">
        <f t="shared" si="2"/>
        <v>0</v>
      </c>
      <c r="I11" s="30" t="s">
        <v>429</v>
      </c>
      <c r="J11" s="29">
        <f t="shared" si="3"/>
        <v>1</v>
      </c>
      <c r="K11" s="28"/>
      <c r="L11" s="29">
        <f t="shared" si="4"/>
        <v>0</v>
      </c>
      <c r="M11" s="28"/>
      <c r="N11" s="29">
        <f t="shared" si="5"/>
        <v>0</v>
      </c>
      <c r="O11" s="28"/>
      <c r="P11" s="29">
        <f t="shared" si="6"/>
        <v>0</v>
      </c>
    </row>
    <row r="12" spans="1:16" ht="25.5" x14ac:dyDescent="0.2">
      <c r="A12" s="26" t="s">
        <v>79</v>
      </c>
      <c r="B12" s="28"/>
      <c r="C12" s="28"/>
      <c r="D12" s="29">
        <f t="shared" si="0"/>
        <v>0</v>
      </c>
      <c r="E12" s="28"/>
      <c r="F12" s="29">
        <f t="shared" si="1"/>
        <v>0</v>
      </c>
      <c r="G12" s="28"/>
      <c r="H12" s="29">
        <f t="shared" si="2"/>
        <v>0</v>
      </c>
      <c r="I12" s="30" t="s">
        <v>430</v>
      </c>
      <c r="J12" s="29">
        <f t="shared" si="3"/>
        <v>1</v>
      </c>
      <c r="K12" s="28"/>
      <c r="L12" s="29">
        <f t="shared" si="4"/>
        <v>0</v>
      </c>
      <c r="M12" s="30" t="s">
        <v>431</v>
      </c>
      <c r="N12" s="29">
        <f t="shared" si="5"/>
        <v>1</v>
      </c>
      <c r="O12" s="28"/>
      <c r="P12" s="29">
        <f t="shared" si="6"/>
        <v>0</v>
      </c>
    </row>
    <row r="13" spans="1:16" ht="25.5" x14ac:dyDescent="0.2">
      <c r="A13" s="26" t="s">
        <v>80</v>
      </c>
      <c r="B13" s="28"/>
      <c r="C13" s="28"/>
      <c r="D13" s="29">
        <f t="shared" si="0"/>
        <v>0</v>
      </c>
      <c r="E13" s="28"/>
      <c r="F13" s="29">
        <f t="shared" si="1"/>
        <v>0</v>
      </c>
      <c r="G13" s="28"/>
      <c r="H13" s="29">
        <f t="shared" si="2"/>
        <v>0</v>
      </c>
      <c r="I13" s="30" t="s">
        <v>432</v>
      </c>
      <c r="J13" s="29">
        <f t="shared" si="3"/>
        <v>1</v>
      </c>
      <c r="K13" s="28"/>
      <c r="L13" s="29">
        <f t="shared" si="4"/>
        <v>0</v>
      </c>
      <c r="M13" s="30" t="s">
        <v>433</v>
      </c>
      <c r="N13" s="29">
        <f t="shared" si="5"/>
        <v>1</v>
      </c>
      <c r="O13" s="28"/>
      <c r="P13" s="29">
        <f t="shared" si="6"/>
        <v>0</v>
      </c>
    </row>
    <row r="14" spans="1:16" ht="38.25" x14ac:dyDescent="0.2">
      <c r="A14" s="26" t="s">
        <v>81</v>
      </c>
      <c r="B14" s="28"/>
      <c r="C14" s="28"/>
      <c r="D14" s="29">
        <f t="shared" si="0"/>
        <v>0</v>
      </c>
      <c r="E14" s="28"/>
      <c r="F14" s="29">
        <f t="shared" si="1"/>
        <v>0</v>
      </c>
      <c r="G14" s="28"/>
      <c r="H14" s="29">
        <f t="shared" si="2"/>
        <v>0</v>
      </c>
      <c r="I14" s="30" t="s">
        <v>434</v>
      </c>
      <c r="J14" s="29">
        <f t="shared" si="3"/>
        <v>1</v>
      </c>
      <c r="K14" s="28"/>
      <c r="L14" s="29">
        <f t="shared" si="4"/>
        <v>0</v>
      </c>
      <c r="M14" s="28"/>
      <c r="N14" s="29">
        <f t="shared" si="5"/>
        <v>0</v>
      </c>
      <c r="O14" s="28"/>
      <c r="P14" s="29">
        <f t="shared" si="6"/>
        <v>0</v>
      </c>
    </row>
    <row r="15" spans="1:16" ht="38.25" x14ac:dyDescent="0.2">
      <c r="A15" s="26" t="s">
        <v>82</v>
      </c>
      <c r="B15" s="28"/>
      <c r="C15" s="28"/>
      <c r="D15" s="29">
        <f t="shared" si="0"/>
        <v>0</v>
      </c>
      <c r="E15" s="28"/>
      <c r="F15" s="29">
        <f t="shared" si="1"/>
        <v>0</v>
      </c>
      <c r="G15" s="28"/>
      <c r="H15" s="29">
        <f t="shared" si="2"/>
        <v>0</v>
      </c>
      <c r="I15" s="30" t="s">
        <v>435</v>
      </c>
      <c r="J15" s="29">
        <f t="shared" si="3"/>
        <v>1</v>
      </c>
      <c r="K15" s="28"/>
      <c r="L15" s="29">
        <f t="shared" si="4"/>
        <v>0</v>
      </c>
      <c r="M15" s="28"/>
      <c r="N15" s="29">
        <f t="shared" si="5"/>
        <v>0</v>
      </c>
      <c r="O15" s="28"/>
      <c r="P15" s="29">
        <f t="shared" si="6"/>
        <v>0</v>
      </c>
    </row>
    <row r="16" spans="1:16" ht="13.5" x14ac:dyDescent="0.2">
      <c r="A16" s="26" t="s">
        <v>83</v>
      </c>
      <c r="B16" s="28"/>
      <c r="C16" s="28"/>
      <c r="D16" s="29">
        <f t="shared" si="0"/>
        <v>0</v>
      </c>
      <c r="E16" s="28"/>
      <c r="F16" s="29">
        <f t="shared" si="1"/>
        <v>0</v>
      </c>
      <c r="G16" s="28"/>
      <c r="H16" s="29">
        <f t="shared" si="2"/>
        <v>0</v>
      </c>
      <c r="I16" s="30" t="s">
        <v>436</v>
      </c>
      <c r="J16" s="29">
        <f t="shared" si="3"/>
        <v>1</v>
      </c>
      <c r="K16" s="28"/>
      <c r="L16" s="29">
        <f t="shared" si="4"/>
        <v>0</v>
      </c>
      <c r="M16" s="28"/>
      <c r="N16" s="29">
        <f t="shared" si="5"/>
        <v>0</v>
      </c>
      <c r="O16" s="28"/>
      <c r="P16" s="29">
        <f t="shared" si="6"/>
        <v>0</v>
      </c>
    </row>
    <row r="17" spans="1:16" ht="51" x14ac:dyDescent="0.2">
      <c r="A17" s="26" t="s">
        <v>84</v>
      </c>
      <c r="B17" s="28"/>
      <c r="C17" s="28"/>
      <c r="D17" s="29">
        <f t="shared" si="0"/>
        <v>0</v>
      </c>
      <c r="E17" s="28"/>
      <c r="F17" s="29">
        <f t="shared" si="1"/>
        <v>0</v>
      </c>
      <c r="G17" s="30"/>
      <c r="H17" s="29">
        <f t="shared" si="2"/>
        <v>0</v>
      </c>
      <c r="I17" s="30" t="s">
        <v>569</v>
      </c>
      <c r="J17" s="29">
        <f t="shared" si="3"/>
        <v>1</v>
      </c>
      <c r="K17" s="28"/>
      <c r="L17" s="29">
        <f t="shared" si="4"/>
        <v>0</v>
      </c>
      <c r="M17" s="30" t="s">
        <v>437</v>
      </c>
      <c r="N17" s="29">
        <f t="shared" si="5"/>
        <v>1</v>
      </c>
      <c r="O17" s="28"/>
      <c r="P17" s="29">
        <f t="shared" si="6"/>
        <v>0</v>
      </c>
    </row>
    <row r="18" spans="1:16" ht="25.5" x14ac:dyDescent="0.2">
      <c r="A18" s="26" t="s">
        <v>85</v>
      </c>
      <c r="B18" s="28"/>
      <c r="C18" s="28"/>
      <c r="D18" s="29">
        <f t="shared" si="0"/>
        <v>0</v>
      </c>
      <c r="E18" s="28"/>
      <c r="F18" s="29">
        <f t="shared" si="1"/>
        <v>0</v>
      </c>
      <c r="G18" s="30" t="s">
        <v>858</v>
      </c>
      <c r="H18" s="29">
        <f t="shared" si="2"/>
        <v>1</v>
      </c>
      <c r="I18" s="30" t="s">
        <v>438</v>
      </c>
      <c r="J18" s="29">
        <f t="shared" si="3"/>
        <v>1</v>
      </c>
      <c r="K18" s="28"/>
      <c r="L18" s="29">
        <f t="shared" si="4"/>
        <v>0</v>
      </c>
      <c r="M18" s="28"/>
      <c r="N18" s="29">
        <f t="shared" si="5"/>
        <v>0</v>
      </c>
      <c r="O18" s="28"/>
      <c r="P18" s="29">
        <f t="shared" si="6"/>
        <v>0</v>
      </c>
    </row>
    <row r="19" spans="1:16" ht="25.5" x14ac:dyDescent="0.2">
      <c r="A19" s="26" t="s">
        <v>86</v>
      </c>
      <c r="B19" s="28"/>
      <c r="C19" s="28"/>
      <c r="D19" s="29">
        <f t="shared" si="0"/>
        <v>0</v>
      </c>
      <c r="E19" s="28"/>
      <c r="F19" s="29">
        <f t="shared" si="1"/>
        <v>0</v>
      </c>
      <c r="G19" s="30" t="s">
        <v>439</v>
      </c>
      <c r="H19" s="29">
        <f t="shared" si="2"/>
        <v>1</v>
      </c>
      <c r="I19" s="28"/>
      <c r="J19" s="29">
        <f t="shared" si="3"/>
        <v>0</v>
      </c>
      <c r="K19" s="28"/>
      <c r="L19" s="29">
        <f t="shared" si="4"/>
        <v>0</v>
      </c>
      <c r="M19" s="28"/>
      <c r="N19" s="29">
        <f t="shared" si="5"/>
        <v>0</v>
      </c>
      <c r="O19" s="28"/>
      <c r="P19" s="29">
        <f t="shared" si="6"/>
        <v>0</v>
      </c>
    </row>
    <row r="20" spans="1:16" ht="13.5" x14ac:dyDescent="0.2">
      <c r="A20" s="26" t="s">
        <v>87</v>
      </c>
      <c r="B20" s="28"/>
      <c r="C20" s="28"/>
      <c r="D20" s="29">
        <f t="shared" si="0"/>
        <v>0</v>
      </c>
      <c r="E20" s="28"/>
      <c r="F20" s="29">
        <f t="shared" si="1"/>
        <v>0</v>
      </c>
      <c r="G20" s="30" t="s">
        <v>440</v>
      </c>
      <c r="H20" s="29">
        <f t="shared" si="2"/>
        <v>1</v>
      </c>
      <c r="I20" s="28"/>
      <c r="J20" s="29">
        <f t="shared" si="3"/>
        <v>0</v>
      </c>
      <c r="K20" s="28"/>
      <c r="L20" s="29">
        <f t="shared" si="4"/>
        <v>0</v>
      </c>
      <c r="M20" s="28"/>
      <c r="N20" s="29">
        <f t="shared" si="5"/>
        <v>0</v>
      </c>
      <c r="O20" s="28"/>
      <c r="P20" s="29">
        <f t="shared" si="6"/>
        <v>0</v>
      </c>
    </row>
    <row r="21" spans="1:16" ht="13.5" x14ac:dyDescent="0.2">
      <c r="A21" s="26" t="s">
        <v>88</v>
      </c>
      <c r="B21" s="28"/>
      <c r="C21" s="28"/>
      <c r="D21" s="29">
        <f t="shared" si="0"/>
        <v>0</v>
      </c>
      <c r="E21" s="28"/>
      <c r="F21" s="29">
        <f t="shared" si="1"/>
        <v>0</v>
      </c>
      <c r="G21" s="30" t="s">
        <v>441</v>
      </c>
      <c r="H21" s="29">
        <f t="shared" si="2"/>
        <v>1</v>
      </c>
      <c r="I21" s="28"/>
      <c r="J21" s="29">
        <f t="shared" si="3"/>
        <v>0</v>
      </c>
      <c r="K21" s="28"/>
      <c r="L21" s="29">
        <f t="shared" si="4"/>
        <v>0</v>
      </c>
      <c r="M21" s="28"/>
      <c r="N21" s="29">
        <f t="shared" si="5"/>
        <v>0</v>
      </c>
      <c r="O21" s="28"/>
      <c r="P21" s="29">
        <f t="shared" si="6"/>
        <v>0</v>
      </c>
    </row>
    <row r="22" spans="1:16" ht="76.5" x14ac:dyDescent="0.2">
      <c r="A22" s="26" t="s">
        <v>89</v>
      </c>
      <c r="B22" s="28"/>
      <c r="C22" s="28"/>
      <c r="D22" s="29">
        <f t="shared" si="0"/>
        <v>0</v>
      </c>
      <c r="E22" s="28"/>
      <c r="F22" s="29">
        <f t="shared" si="1"/>
        <v>0</v>
      </c>
      <c r="G22" s="28"/>
      <c r="H22" s="29">
        <f t="shared" si="2"/>
        <v>0</v>
      </c>
      <c r="I22" s="30" t="s">
        <v>860</v>
      </c>
      <c r="J22" s="29">
        <f t="shared" si="3"/>
        <v>1</v>
      </c>
      <c r="K22" s="28"/>
      <c r="L22" s="29">
        <f t="shared" si="4"/>
        <v>0</v>
      </c>
      <c r="M22" s="30" t="s">
        <v>875</v>
      </c>
      <c r="N22" s="29">
        <f t="shared" si="5"/>
        <v>1</v>
      </c>
      <c r="O22" s="28"/>
      <c r="P22" s="29">
        <f t="shared" si="6"/>
        <v>0</v>
      </c>
    </row>
    <row r="23" spans="1:16" ht="25.5" x14ac:dyDescent="0.2">
      <c r="A23" s="26" t="s">
        <v>90</v>
      </c>
      <c r="B23" s="28"/>
      <c r="C23" s="28"/>
      <c r="D23" s="29">
        <f t="shared" si="0"/>
        <v>0</v>
      </c>
      <c r="E23" s="28"/>
      <c r="F23" s="29">
        <f t="shared" si="1"/>
        <v>0</v>
      </c>
      <c r="G23" s="28"/>
      <c r="H23" s="29">
        <f t="shared" si="2"/>
        <v>0</v>
      </c>
      <c r="I23" s="30" t="s">
        <v>861</v>
      </c>
      <c r="J23" s="29">
        <f t="shared" si="3"/>
        <v>1</v>
      </c>
      <c r="K23" s="28"/>
      <c r="L23" s="29">
        <f t="shared" si="4"/>
        <v>0</v>
      </c>
      <c r="M23" s="30" t="s">
        <v>875</v>
      </c>
      <c r="N23" s="29">
        <f t="shared" si="5"/>
        <v>1</v>
      </c>
      <c r="O23" s="28"/>
      <c r="P23" s="29">
        <f t="shared" si="6"/>
        <v>0</v>
      </c>
    </row>
    <row r="24" spans="1:16" ht="25.5" x14ac:dyDescent="0.2">
      <c r="A24" s="26" t="s">
        <v>91</v>
      </c>
      <c r="B24" s="28"/>
      <c r="C24" s="28"/>
      <c r="D24" s="29">
        <f t="shared" si="0"/>
        <v>0</v>
      </c>
      <c r="E24" s="28"/>
      <c r="F24" s="29">
        <f t="shared" si="1"/>
        <v>0</v>
      </c>
      <c r="G24" s="28"/>
      <c r="H24" s="29">
        <f t="shared" si="2"/>
        <v>0</v>
      </c>
      <c r="I24" s="30" t="s">
        <v>862</v>
      </c>
      <c r="J24" s="29">
        <f t="shared" si="3"/>
        <v>1</v>
      </c>
      <c r="K24" s="28"/>
      <c r="L24" s="29">
        <f t="shared" si="4"/>
        <v>0</v>
      </c>
      <c r="M24" s="30" t="s">
        <v>442</v>
      </c>
      <c r="N24" s="29">
        <f t="shared" si="5"/>
        <v>1</v>
      </c>
      <c r="O24" s="28"/>
      <c r="P24" s="29">
        <f t="shared" si="6"/>
        <v>0</v>
      </c>
    </row>
    <row r="25" spans="1:16" ht="25.5" x14ac:dyDescent="0.2">
      <c r="A25" s="26" t="s">
        <v>92</v>
      </c>
      <c r="B25" s="28"/>
      <c r="C25" s="28"/>
      <c r="D25" s="29">
        <f t="shared" si="0"/>
        <v>0</v>
      </c>
      <c r="E25" s="28"/>
      <c r="F25" s="29">
        <f t="shared" si="1"/>
        <v>0</v>
      </c>
      <c r="G25" s="28"/>
      <c r="H25" s="29">
        <f t="shared" si="2"/>
        <v>0</v>
      </c>
      <c r="I25" s="30" t="s">
        <v>863</v>
      </c>
      <c r="J25" s="29">
        <f t="shared" si="3"/>
        <v>1</v>
      </c>
      <c r="K25" s="28"/>
      <c r="L25" s="29">
        <f t="shared" si="4"/>
        <v>0</v>
      </c>
      <c r="M25" s="30" t="s">
        <v>876</v>
      </c>
      <c r="N25" s="29">
        <f t="shared" si="5"/>
        <v>1</v>
      </c>
      <c r="O25" s="28"/>
      <c r="P25" s="29">
        <f t="shared" si="6"/>
        <v>0</v>
      </c>
    </row>
    <row r="26" spans="1:16" ht="25.5" x14ac:dyDescent="0.2">
      <c r="A26" s="26" t="s">
        <v>93</v>
      </c>
      <c r="B26" s="28"/>
      <c r="C26" s="28"/>
      <c r="D26" s="29">
        <f t="shared" si="0"/>
        <v>0</v>
      </c>
      <c r="E26" s="28"/>
      <c r="F26" s="29">
        <f t="shared" si="1"/>
        <v>0</v>
      </c>
      <c r="G26" s="28"/>
      <c r="H26" s="29">
        <f t="shared" si="2"/>
        <v>0</v>
      </c>
      <c r="I26" s="30" t="s">
        <v>864</v>
      </c>
      <c r="J26" s="29">
        <f t="shared" si="3"/>
        <v>1</v>
      </c>
      <c r="K26" s="28"/>
      <c r="L26" s="29">
        <f t="shared" si="4"/>
        <v>0</v>
      </c>
      <c r="M26" s="30" t="s">
        <v>424</v>
      </c>
      <c r="N26" s="29">
        <f t="shared" si="5"/>
        <v>1</v>
      </c>
      <c r="O26" s="28"/>
      <c r="P26" s="29">
        <f t="shared" si="6"/>
        <v>0</v>
      </c>
    </row>
    <row r="27" spans="1:16" ht="38.25" x14ac:dyDescent="0.2">
      <c r="A27" s="26" t="s">
        <v>94</v>
      </c>
      <c r="B27" s="27" t="s">
        <v>411</v>
      </c>
      <c r="C27" s="28"/>
      <c r="D27" s="29">
        <f t="shared" si="0"/>
        <v>0</v>
      </c>
      <c r="E27" s="28"/>
      <c r="F27" s="29">
        <f t="shared" si="1"/>
        <v>0</v>
      </c>
      <c r="G27" s="30" t="s">
        <v>443</v>
      </c>
      <c r="H27" s="29">
        <f t="shared" si="2"/>
        <v>1</v>
      </c>
      <c r="I27" s="30"/>
      <c r="J27" s="29">
        <f t="shared" si="3"/>
        <v>0</v>
      </c>
      <c r="K27" s="28"/>
      <c r="L27" s="29">
        <f t="shared" si="4"/>
        <v>0</v>
      </c>
      <c r="M27" s="28"/>
      <c r="N27" s="29">
        <f t="shared" si="5"/>
        <v>0</v>
      </c>
      <c r="O27" s="28"/>
      <c r="P27" s="29">
        <f t="shared" si="6"/>
        <v>0</v>
      </c>
    </row>
    <row r="28" spans="1:16" ht="25.5" x14ac:dyDescent="0.2">
      <c r="A28" s="26" t="s">
        <v>95</v>
      </c>
      <c r="B28" s="28"/>
      <c r="C28" s="28"/>
      <c r="D28" s="29">
        <f t="shared" si="0"/>
        <v>0</v>
      </c>
      <c r="E28" s="28"/>
      <c r="F28" s="29">
        <f t="shared" si="1"/>
        <v>0</v>
      </c>
      <c r="G28" s="28"/>
      <c r="H28" s="29">
        <f t="shared" si="2"/>
        <v>0</v>
      </c>
      <c r="I28" s="30" t="s">
        <v>444</v>
      </c>
      <c r="J28" s="29">
        <f t="shared" si="3"/>
        <v>1</v>
      </c>
      <c r="K28" s="28"/>
      <c r="L28" s="29">
        <f t="shared" si="4"/>
        <v>0</v>
      </c>
      <c r="M28" s="28"/>
      <c r="N28" s="29">
        <f t="shared" si="5"/>
        <v>0</v>
      </c>
      <c r="O28" s="28"/>
      <c r="P28" s="29">
        <f t="shared" si="6"/>
        <v>0</v>
      </c>
    </row>
    <row r="29" spans="1:16" ht="25.5" x14ac:dyDescent="0.2">
      <c r="A29" s="26" t="s">
        <v>96</v>
      </c>
      <c r="B29" s="28"/>
      <c r="C29" s="28"/>
      <c r="D29" s="29">
        <f t="shared" si="0"/>
        <v>0</v>
      </c>
      <c r="E29" s="28"/>
      <c r="F29" s="29">
        <f t="shared" si="1"/>
        <v>0</v>
      </c>
      <c r="G29" s="30" t="s">
        <v>445</v>
      </c>
      <c r="H29" s="29">
        <f t="shared" si="2"/>
        <v>1</v>
      </c>
      <c r="I29" s="28"/>
      <c r="J29" s="29">
        <f t="shared" si="3"/>
        <v>0</v>
      </c>
      <c r="K29" s="28"/>
      <c r="L29" s="29">
        <f t="shared" si="4"/>
        <v>0</v>
      </c>
      <c r="M29" s="28"/>
      <c r="N29" s="29">
        <f t="shared" si="5"/>
        <v>0</v>
      </c>
      <c r="O29" s="28"/>
      <c r="P29" s="29">
        <f t="shared" si="6"/>
        <v>0</v>
      </c>
    </row>
    <row r="30" spans="1:16" ht="25.5" x14ac:dyDescent="0.2">
      <c r="A30" s="26" t="s">
        <v>97</v>
      </c>
      <c r="B30" s="28"/>
      <c r="C30" s="28"/>
      <c r="D30" s="29">
        <f t="shared" si="0"/>
        <v>0</v>
      </c>
      <c r="E30" s="28"/>
      <c r="F30" s="29">
        <f t="shared" si="1"/>
        <v>0</v>
      </c>
      <c r="G30" s="30" t="s">
        <v>446</v>
      </c>
      <c r="H30" s="29">
        <f t="shared" si="2"/>
        <v>1</v>
      </c>
      <c r="I30" s="30" t="s">
        <v>447</v>
      </c>
      <c r="J30" s="29">
        <f t="shared" si="3"/>
        <v>1</v>
      </c>
      <c r="K30" s="28"/>
      <c r="L30" s="29">
        <f t="shared" si="4"/>
        <v>0</v>
      </c>
      <c r="M30" s="30" t="s">
        <v>448</v>
      </c>
      <c r="N30" s="29">
        <f t="shared" si="5"/>
        <v>1</v>
      </c>
      <c r="O30" s="28"/>
      <c r="P30" s="29">
        <f t="shared" si="6"/>
        <v>0</v>
      </c>
    </row>
    <row r="31" spans="1:16" ht="102" x14ac:dyDescent="0.2">
      <c r="A31" s="26" t="s">
        <v>98</v>
      </c>
      <c r="B31" s="31" t="s">
        <v>55</v>
      </c>
      <c r="C31" s="28"/>
      <c r="D31" s="29">
        <f t="shared" si="0"/>
        <v>0</v>
      </c>
      <c r="E31" s="28"/>
      <c r="F31" s="29">
        <f t="shared" si="1"/>
        <v>0</v>
      </c>
      <c r="G31" s="28"/>
      <c r="H31" s="29">
        <f t="shared" si="2"/>
        <v>0</v>
      </c>
      <c r="I31" s="30" t="s">
        <v>449</v>
      </c>
      <c r="J31" s="29">
        <f t="shared" si="3"/>
        <v>1</v>
      </c>
      <c r="K31" s="30" t="s">
        <v>512</v>
      </c>
      <c r="L31" s="29">
        <f t="shared" si="4"/>
        <v>1</v>
      </c>
      <c r="M31" s="30" t="s">
        <v>450</v>
      </c>
      <c r="N31" s="29">
        <f t="shared" si="5"/>
        <v>1</v>
      </c>
      <c r="O31" s="28"/>
      <c r="P31" s="29">
        <f t="shared" si="6"/>
        <v>0</v>
      </c>
    </row>
    <row r="32" spans="1:16" ht="76.5" x14ac:dyDescent="0.2">
      <c r="A32" s="26" t="s">
        <v>99</v>
      </c>
      <c r="B32" s="27" t="s">
        <v>649</v>
      </c>
      <c r="C32" s="28"/>
      <c r="D32" s="29">
        <f t="shared" si="0"/>
        <v>0</v>
      </c>
      <c r="E32" s="28"/>
      <c r="F32" s="29">
        <f t="shared" si="1"/>
        <v>0</v>
      </c>
      <c r="G32" s="28"/>
      <c r="H32" s="29">
        <f t="shared" si="2"/>
        <v>0</v>
      </c>
      <c r="I32" s="30"/>
      <c r="J32" s="29">
        <f t="shared" si="3"/>
        <v>0</v>
      </c>
      <c r="K32" s="30" t="s">
        <v>451</v>
      </c>
      <c r="L32" s="29">
        <f t="shared" si="4"/>
        <v>1</v>
      </c>
      <c r="M32" s="30"/>
      <c r="N32" s="29">
        <f t="shared" si="5"/>
        <v>0</v>
      </c>
      <c r="O32" s="28"/>
      <c r="P32" s="29">
        <f t="shared" si="6"/>
        <v>0</v>
      </c>
    </row>
    <row r="33" spans="1:16" ht="38.25" x14ac:dyDescent="0.2">
      <c r="A33" s="26" t="s">
        <v>100</v>
      </c>
      <c r="B33" s="28"/>
      <c r="C33" s="28"/>
      <c r="D33" s="29">
        <f t="shared" si="0"/>
        <v>0</v>
      </c>
      <c r="E33" s="28"/>
      <c r="F33" s="29">
        <f t="shared" si="1"/>
        <v>0</v>
      </c>
      <c r="G33" s="28"/>
      <c r="H33" s="29">
        <f t="shared" si="2"/>
        <v>0</v>
      </c>
      <c r="I33" s="30"/>
      <c r="J33" s="29">
        <f t="shared" si="3"/>
        <v>0</v>
      </c>
      <c r="K33" s="30" t="s">
        <v>452</v>
      </c>
      <c r="L33" s="29">
        <f t="shared" si="4"/>
        <v>1</v>
      </c>
      <c r="M33" s="30"/>
      <c r="N33" s="29">
        <f t="shared" si="5"/>
        <v>0</v>
      </c>
      <c r="O33" s="28"/>
      <c r="P33" s="29">
        <f t="shared" si="6"/>
        <v>0</v>
      </c>
    </row>
    <row r="34" spans="1:16" ht="63.75" x14ac:dyDescent="0.2">
      <c r="A34" s="26" t="s">
        <v>101</v>
      </c>
      <c r="B34" s="28"/>
      <c r="C34" s="28"/>
      <c r="D34" s="29">
        <f t="shared" si="0"/>
        <v>0</v>
      </c>
      <c r="E34" s="28"/>
      <c r="F34" s="29">
        <f t="shared" si="1"/>
        <v>0</v>
      </c>
      <c r="G34" s="28"/>
      <c r="H34" s="29">
        <f t="shared" si="2"/>
        <v>0</v>
      </c>
      <c r="I34" s="30"/>
      <c r="J34" s="29">
        <f t="shared" si="3"/>
        <v>0</v>
      </c>
      <c r="K34" s="30" t="s">
        <v>513</v>
      </c>
      <c r="L34" s="29">
        <f t="shared" si="4"/>
        <v>1</v>
      </c>
      <c r="M34" s="30"/>
      <c r="N34" s="29">
        <f t="shared" si="5"/>
        <v>0</v>
      </c>
      <c r="O34" s="28"/>
      <c r="P34" s="29">
        <f t="shared" si="6"/>
        <v>0</v>
      </c>
    </row>
    <row r="35" spans="1:16" ht="13.5" x14ac:dyDescent="0.2">
      <c r="A35" s="26" t="s">
        <v>102</v>
      </c>
      <c r="B35" s="28"/>
      <c r="C35" s="28"/>
      <c r="D35" s="29">
        <f t="shared" si="0"/>
        <v>0</v>
      </c>
      <c r="E35" s="28"/>
      <c r="F35" s="29">
        <f t="shared" si="1"/>
        <v>0</v>
      </c>
      <c r="G35" s="28"/>
      <c r="H35" s="29">
        <f t="shared" si="2"/>
        <v>0</v>
      </c>
      <c r="I35" s="28"/>
      <c r="J35" s="29">
        <f t="shared" si="3"/>
        <v>0</v>
      </c>
      <c r="K35" s="30" t="s">
        <v>453</v>
      </c>
      <c r="L35" s="29">
        <f t="shared" si="4"/>
        <v>1</v>
      </c>
      <c r="M35" s="30"/>
      <c r="N35" s="29">
        <f t="shared" si="5"/>
        <v>0</v>
      </c>
      <c r="O35" s="28"/>
      <c r="P35" s="29">
        <f t="shared" si="6"/>
        <v>0</v>
      </c>
    </row>
    <row r="36" spans="1:16" ht="165.75" x14ac:dyDescent="0.2">
      <c r="A36" s="26" t="s">
        <v>103</v>
      </c>
      <c r="B36" s="28"/>
      <c r="C36" s="28"/>
      <c r="D36" s="29">
        <f t="shared" si="0"/>
        <v>0</v>
      </c>
      <c r="E36" s="28"/>
      <c r="F36" s="29">
        <f t="shared" si="1"/>
        <v>0</v>
      </c>
      <c r="G36" s="28"/>
      <c r="H36" s="29">
        <f t="shared" si="2"/>
        <v>0</v>
      </c>
      <c r="I36" s="28"/>
      <c r="J36" s="29">
        <f t="shared" si="3"/>
        <v>0</v>
      </c>
      <c r="K36" s="30" t="s">
        <v>454</v>
      </c>
      <c r="L36" s="29">
        <f t="shared" si="4"/>
        <v>1</v>
      </c>
      <c r="M36" s="30"/>
      <c r="N36" s="29">
        <f t="shared" si="5"/>
        <v>0</v>
      </c>
      <c r="O36" s="28"/>
      <c r="P36" s="29">
        <f t="shared" si="6"/>
        <v>0</v>
      </c>
    </row>
    <row r="37" spans="1:16" ht="38.25" x14ac:dyDescent="0.2">
      <c r="A37" s="26" t="s">
        <v>104</v>
      </c>
      <c r="B37" s="28"/>
      <c r="C37" s="28"/>
      <c r="D37" s="29">
        <f t="shared" si="0"/>
        <v>0</v>
      </c>
      <c r="E37" s="28"/>
      <c r="F37" s="29">
        <f t="shared" si="1"/>
        <v>0</v>
      </c>
      <c r="G37" s="28"/>
      <c r="H37" s="29">
        <f t="shared" si="2"/>
        <v>0</v>
      </c>
      <c r="I37" s="28"/>
      <c r="J37" s="29">
        <f t="shared" si="3"/>
        <v>0</v>
      </c>
      <c r="K37" s="30" t="s">
        <v>455</v>
      </c>
      <c r="L37" s="29">
        <f t="shared" si="4"/>
        <v>1</v>
      </c>
      <c r="M37" s="30"/>
      <c r="N37" s="29">
        <f t="shared" si="5"/>
        <v>0</v>
      </c>
      <c r="O37" s="28"/>
      <c r="P37" s="29">
        <f t="shared" si="6"/>
        <v>0</v>
      </c>
    </row>
    <row r="38" spans="1:16" ht="13.5" x14ac:dyDescent="0.2">
      <c r="A38" s="26" t="s">
        <v>105</v>
      </c>
      <c r="B38" s="28"/>
      <c r="C38" s="28"/>
      <c r="D38" s="29">
        <f t="shared" si="0"/>
        <v>0</v>
      </c>
      <c r="E38" s="28"/>
      <c r="F38" s="29">
        <f t="shared" si="1"/>
        <v>0</v>
      </c>
      <c r="G38" s="28"/>
      <c r="H38" s="29">
        <f t="shared" si="2"/>
        <v>0</v>
      </c>
      <c r="I38" s="30"/>
      <c r="J38" s="29">
        <f t="shared" si="3"/>
        <v>0</v>
      </c>
      <c r="K38" s="30" t="s">
        <v>456</v>
      </c>
      <c r="L38" s="29">
        <f t="shared" si="4"/>
        <v>1</v>
      </c>
      <c r="M38" s="30"/>
      <c r="N38" s="29">
        <f t="shared" si="5"/>
        <v>0</v>
      </c>
      <c r="O38" s="28"/>
      <c r="P38" s="29">
        <f t="shared" si="6"/>
        <v>0</v>
      </c>
    </row>
    <row r="39" spans="1:16" ht="51" x14ac:dyDescent="0.2">
      <c r="A39" s="26" t="s">
        <v>106</v>
      </c>
      <c r="B39" s="28"/>
      <c r="C39" s="28"/>
      <c r="D39" s="29">
        <f t="shared" si="0"/>
        <v>0</v>
      </c>
      <c r="E39" s="28"/>
      <c r="F39" s="29">
        <f t="shared" si="1"/>
        <v>0</v>
      </c>
      <c r="G39" s="28"/>
      <c r="H39" s="29">
        <f t="shared" si="2"/>
        <v>0</v>
      </c>
      <c r="I39" s="30" t="s">
        <v>457</v>
      </c>
      <c r="J39" s="29">
        <f t="shared" si="3"/>
        <v>1</v>
      </c>
      <c r="K39" s="30" t="s">
        <v>458</v>
      </c>
      <c r="L39" s="29">
        <f t="shared" si="4"/>
        <v>1</v>
      </c>
      <c r="M39" s="30" t="s">
        <v>459</v>
      </c>
      <c r="N39" s="29">
        <f t="shared" si="5"/>
        <v>1</v>
      </c>
      <c r="O39" s="28"/>
      <c r="P39" s="29">
        <f t="shared" si="6"/>
        <v>0</v>
      </c>
    </row>
    <row r="40" spans="1:16" ht="63.75" x14ac:dyDescent="0.2">
      <c r="A40" s="26" t="s">
        <v>107</v>
      </c>
      <c r="B40" s="28"/>
      <c r="C40" s="28"/>
      <c r="D40" s="29">
        <f t="shared" si="0"/>
        <v>0</v>
      </c>
      <c r="E40" s="28"/>
      <c r="F40" s="29">
        <f t="shared" si="1"/>
        <v>0</v>
      </c>
      <c r="G40" s="28"/>
      <c r="H40" s="29">
        <f t="shared" si="2"/>
        <v>0</v>
      </c>
      <c r="I40" s="28"/>
      <c r="J40" s="29">
        <f t="shared" si="3"/>
        <v>0</v>
      </c>
      <c r="K40" s="28"/>
      <c r="L40" s="29">
        <f t="shared" si="4"/>
        <v>0</v>
      </c>
      <c r="M40" s="30" t="s">
        <v>460</v>
      </c>
      <c r="N40" s="29">
        <f t="shared" si="5"/>
        <v>1</v>
      </c>
      <c r="O40" s="28"/>
      <c r="P40" s="29">
        <f t="shared" si="6"/>
        <v>0</v>
      </c>
    </row>
    <row r="41" spans="1:16" ht="38.25" x14ac:dyDescent="0.2">
      <c r="A41" s="26" t="s">
        <v>108</v>
      </c>
      <c r="B41" s="28"/>
      <c r="C41" s="28"/>
      <c r="D41" s="29">
        <f t="shared" si="0"/>
        <v>0</v>
      </c>
      <c r="E41" s="28"/>
      <c r="F41" s="29">
        <f t="shared" si="1"/>
        <v>0</v>
      </c>
      <c r="G41" s="28"/>
      <c r="H41" s="29">
        <f t="shared" si="2"/>
        <v>0</v>
      </c>
      <c r="I41" s="30" t="s">
        <v>461</v>
      </c>
      <c r="J41" s="29">
        <f t="shared" si="3"/>
        <v>1</v>
      </c>
      <c r="K41" s="30" t="s">
        <v>462</v>
      </c>
      <c r="L41" s="29">
        <f t="shared" si="4"/>
        <v>1</v>
      </c>
      <c r="M41" s="28"/>
      <c r="N41" s="29">
        <f t="shared" si="5"/>
        <v>0</v>
      </c>
      <c r="O41" s="28"/>
      <c r="P41" s="29">
        <f t="shared" si="6"/>
        <v>0</v>
      </c>
    </row>
    <row r="42" spans="1:16" ht="51" x14ac:dyDescent="0.2">
      <c r="A42" s="26" t="s">
        <v>109</v>
      </c>
      <c r="B42" s="27" t="s">
        <v>650</v>
      </c>
      <c r="C42" s="28"/>
      <c r="D42" s="29">
        <f t="shared" si="0"/>
        <v>0</v>
      </c>
      <c r="E42" s="28"/>
      <c r="F42" s="29">
        <f t="shared" si="1"/>
        <v>0</v>
      </c>
      <c r="G42" s="28"/>
      <c r="H42" s="29">
        <f t="shared" si="2"/>
        <v>0</v>
      </c>
      <c r="I42" s="30" t="s">
        <v>514</v>
      </c>
      <c r="J42" s="29">
        <f t="shared" si="3"/>
        <v>1</v>
      </c>
      <c r="K42" s="28"/>
      <c r="L42" s="29">
        <f t="shared" si="4"/>
        <v>0</v>
      </c>
      <c r="M42" s="28"/>
      <c r="N42" s="29">
        <f t="shared" si="5"/>
        <v>0</v>
      </c>
      <c r="O42" s="30"/>
      <c r="P42" s="29">
        <f t="shared" si="6"/>
        <v>0</v>
      </c>
    </row>
    <row r="43" spans="1:16" ht="76.5" x14ac:dyDescent="0.2">
      <c r="A43" s="26" t="s">
        <v>110</v>
      </c>
      <c r="B43" s="27" t="s">
        <v>651</v>
      </c>
      <c r="C43" s="28"/>
      <c r="D43" s="29">
        <f t="shared" si="0"/>
        <v>0</v>
      </c>
      <c r="E43" s="28"/>
      <c r="F43" s="29">
        <f t="shared" si="1"/>
        <v>0</v>
      </c>
      <c r="G43" s="28"/>
      <c r="H43" s="29">
        <f t="shared" si="2"/>
        <v>0</v>
      </c>
      <c r="I43" s="30" t="s">
        <v>463</v>
      </c>
      <c r="J43" s="29">
        <f t="shared" si="3"/>
        <v>1</v>
      </c>
      <c r="K43" s="28"/>
      <c r="L43" s="29">
        <f t="shared" si="4"/>
        <v>0</v>
      </c>
      <c r="M43" s="28"/>
      <c r="N43" s="29">
        <f t="shared" si="5"/>
        <v>0</v>
      </c>
      <c r="O43" s="30" t="s">
        <v>464</v>
      </c>
      <c r="P43" s="29">
        <f t="shared" si="6"/>
        <v>1</v>
      </c>
    </row>
    <row r="44" spans="1:16" ht="38.25" x14ac:dyDescent="0.2">
      <c r="A44" s="26" t="s">
        <v>111</v>
      </c>
      <c r="B44" s="28"/>
      <c r="C44" s="28"/>
      <c r="D44" s="29">
        <f t="shared" si="0"/>
        <v>0</v>
      </c>
      <c r="E44" s="28"/>
      <c r="F44" s="29">
        <f t="shared" si="1"/>
        <v>0</v>
      </c>
      <c r="G44" s="28"/>
      <c r="H44" s="29">
        <f t="shared" si="2"/>
        <v>0</v>
      </c>
      <c r="I44" s="30" t="s">
        <v>865</v>
      </c>
      <c r="J44" s="29">
        <f t="shared" si="3"/>
        <v>1</v>
      </c>
      <c r="K44" s="28"/>
      <c r="L44" s="29">
        <f t="shared" si="4"/>
        <v>0</v>
      </c>
      <c r="M44" s="30" t="s">
        <v>877</v>
      </c>
      <c r="N44" s="29">
        <f t="shared" si="5"/>
        <v>1</v>
      </c>
      <c r="O44" s="30"/>
      <c r="P44" s="29">
        <f t="shared" si="6"/>
        <v>0</v>
      </c>
    </row>
    <row r="45" spans="1:16" ht="51" x14ac:dyDescent="0.2">
      <c r="A45" s="26" t="s">
        <v>112</v>
      </c>
      <c r="B45" s="27" t="s">
        <v>652</v>
      </c>
      <c r="C45" s="28"/>
      <c r="D45" s="29">
        <f t="shared" si="0"/>
        <v>0</v>
      </c>
      <c r="E45" s="28"/>
      <c r="F45" s="29">
        <f t="shared" si="1"/>
        <v>0</v>
      </c>
      <c r="G45" s="30" t="s">
        <v>465</v>
      </c>
      <c r="H45" s="29">
        <f t="shared" si="2"/>
        <v>1</v>
      </c>
      <c r="I45" s="28"/>
      <c r="J45" s="29">
        <f t="shared" si="3"/>
        <v>0</v>
      </c>
      <c r="K45" s="28"/>
      <c r="L45" s="29">
        <f t="shared" si="4"/>
        <v>0</v>
      </c>
      <c r="M45" s="28"/>
      <c r="N45" s="29">
        <f t="shared" si="5"/>
        <v>0</v>
      </c>
      <c r="O45" s="30" t="s">
        <v>466</v>
      </c>
      <c r="P45" s="29">
        <f t="shared" si="6"/>
        <v>1</v>
      </c>
    </row>
    <row r="46" spans="1:16" ht="25.5" x14ac:dyDescent="0.2">
      <c r="A46" s="26" t="s">
        <v>113</v>
      </c>
      <c r="B46" s="28"/>
      <c r="C46" s="28"/>
      <c r="D46" s="29">
        <f t="shared" si="0"/>
        <v>0</v>
      </c>
      <c r="E46" s="28"/>
      <c r="F46" s="29">
        <f t="shared" si="1"/>
        <v>0</v>
      </c>
      <c r="G46" s="28"/>
      <c r="H46" s="29">
        <f t="shared" si="2"/>
        <v>0</v>
      </c>
      <c r="I46" s="30" t="s">
        <v>467</v>
      </c>
      <c r="J46" s="29">
        <f t="shared" si="3"/>
        <v>1</v>
      </c>
      <c r="K46" s="28"/>
      <c r="L46" s="29">
        <f t="shared" si="4"/>
        <v>0</v>
      </c>
      <c r="M46" s="30" t="s">
        <v>442</v>
      </c>
      <c r="N46" s="29">
        <f t="shared" si="5"/>
        <v>1</v>
      </c>
      <c r="O46" s="28"/>
      <c r="P46" s="29">
        <f t="shared" si="6"/>
        <v>0</v>
      </c>
    </row>
    <row r="47" spans="1:16" ht="13.5" x14ac:dyDescent="0.2">
      <c r="A47" s="26" t="s">
        <v>114</v>
      </c>
      <c r="B47" s="28"/>
      <c r="C47" s="28"/>
      <c r="D47" s="29">
        <f t="shared" si="0"/>
        <v>0</v>
      </c>
      <c r="E47" s="28"/>
      <c r="F47" s="29">
        <f t="shared" si="1"/>
        <v>0</v>
      </c>
      <c r="G47" s="28"/>
      <c r="H47" s="29">
        <f t="shared" si="2"/>
        <v>0</v>
      </c>
      <c r="I47" s="28"/>
      <c r="J47" s="29">
        <f t="shared" si="3"/>
        <v>0</v>
      </c>
      <c r="K47" s="28"/>
      <c r="L47" s="29">
        <f t="shared" si="4"/>
        <v>0</v>
      </c>
      <c r="M47" s="30" t="s">
        <v>468</v>
      </c>
      <c r="N47" s="29">
        <f t="shared" si="5"/>
        <v>1</v>
      </c>
      <c r="O47" s="28"/>
      <c r="P47" s="29">
        <f t="shared" si="6"/>
        <v>0</v>
      </c>
    </row>
    <row r="48" spans="1:16" ht="38.25" x14ac:dyDescent="0.2">
      <c r="A48" s="26" t="s">
        <v>115</v>
      </c>
      <c r="B48" s="28"/>
      <c r="C48" s="28"/>
      <c r="D48" s="29">
        <f t="shared" si="0"/>
        <v>0</v>
      </c>
      <c r="E48" s="28"/>
      <c r="F48" s="29">
        <f t="shared" si="1"/>
        <v>0</v>
      </c>
      <c r="G48" s="28"/>
      <c r="H48" s="29">
        <f t="shared" si="2"/>
        <v>0</v>
      </c>
      <c r="I48" s="30" t="s">
        <v>469</v>
      </c>
      <c r="J48" s="29">
        <f t="shared" si="3"/>
        <v>1</v>
      </c>
      <c r="K48" s="28"/>
      <c r="L48" s="29">
        <f t="shared" si="4"/>
        <v>0</v>
      </c>
      <c r="M48" s="30"/>
      <c r="N48" s="29">
        <f t="shared" si="5"/>
        <v>0</v>
      </c>
      <c r="O48" s="28"/>
      <c r="P48" s="29">
        <f t="shared" si="6"/>
        <v>0</v>
      </c>
    </row>
    <row r="49" spans="1:16" ht="76.5" x14ac:dyDescent="0.2">
      <c r="A49" s="26" t="s">
        <v>116</v>
      </c>
      <c r="B49" s="28"/>
      <c r="C49" s="28"/>
      <c r="D49" s="29">
        <f t="shared" si="0"/>
        <v>0</v>
      </c>
      <c r="E49" s="28"/>
      <c r="F49" s="29">
        <f t="shared" si="1"/>
        <v>0</v>
      </c>
      <c r="G49" s="28"/>
      <c r="H49" s="29">
        <f t="shared" si="2"/>
        <v>0</v>
      </c>
      <c r="I49" s="30" t="s">
        <v>470</v>
      </c>
      <c r="J49" s="29">
        <f t="shared" si="3"/>
        <v>1</v>
      </c>
      <c r="K49" s="28"/>
      <c r="L49" s="29">
        <f t="shared" si="4"/>
        <v>0</v>
      </c>
      <c r="M49" s="30" t="s">
        <v>471</v>
      </c>
      <c r="N49" s="29">
        <f t="shared" si="5"/>
        <v>1</v>
      </c>
      <c r="O49" s="28"/>
      <c r="P49" s="29">
        <f t="shared" si="6"/>
        <v>0</v>
      </c>
    </row>
    <row r="50" spans="1:16" ht="25.5" x14ac:dyDescent="0.2">
      <c r="A50" s="26" t="s">
        <v>117</v>
      </c>
      <c r="B50" s="28"/>
      <c r="C50" s="28"/>
      <c r="D50" s="29">
        <f t="shared" si="0"/>
        <v>0</v>
      </c>
      <c r="E50" s="28"/>
      <c r="F50" s="29">
        <f t="shared" si="1"/>
        <v>0</v>
      </c>
      <c r="G50" s="30" t="s">
        <v>472</v>
      </c>
      <c r="H50" s="29">
        <f t="shared" si="2"/>
        <v>1</v>
      </c>
      <c r="I50" s="28"/>
      <c r="J50" s="29">
        <f t="shared" si="3"/>
        <v>0</v>
      </c>
      <c r="K50" s="28"/>
      <c r="L50" s="29">
        <f t="shared" si="4"/>
        <v>0</v>
      </c>
      <c r="M50" s="28"/>
      <c r="N50" s="29">
        <f t="shared" si="5"/>
        <v>0</v>
      </c>
      <c r="O50" s="28"/>
      <c r="P50" s="29">
        <f t="shared" si="6"/>
        <v>0</v>
      </c>
    </row>
    <row r="51" spans="1:16" ht="25.5" x14ac:dyDescent="0.2">
      <c r="A51" s="26" t="s">
        <v>118</v>
      </c>
      <c r="B51" s="27" t="s">
        <v>653</v>
      </c>
      <c r="C51" s="28"/>
      <c r="D51" s="29">
        <f t="shared" si="0"/>
        <v>0</v>
      </c>
      <c r="E51" s="28"/>
      <c r="F51" s="29">
        <f t="shared" si="1"/>
        <v>0</v>
      </c>
      <c r="G51" s="28"/>
      <c r="H51" s="29">
        <f t="shared" si="2"/>
        <v>0</v>
      </c>
      <c r="I51" s="30" t="s">
        <v>515</v>
      </c>
      <c r="J51" s="29">
        <f t="shared" si="3"/>
        <v>1</v>
      </c>
      <c r="K51" s="28"/>
      <c r="L51" s="29">
        <f t="shared" si="4"/>
        <v>0</v>
      </c>
      <c r="M51" s="28"/>
      <c r="N51" s="29">
        <f t="shared" si="5"/>
        <v>0</v>
      </c>
      <c r="O51" s="28"/>
      <c r="P51" s="29">
        <f t="shared" si="6"/>
        <v>0</v>
      </c>
    </row>
    <row r="52" spans="1:16" ht="13.5" x14ac:dyDescent="0.2">
      <c r="A52" s="26" t="s">
        <v>119</v>
      </c>
      <c r="B52" s="28"/>
      <c r="C52" s="28"/>
      <c r="D52" s="29">
        <f t="shared" si="0"/>
        <v>0</v>
      </c>
      <c r="E52" s="28"/>
      <c r="F52" s="29">
        <f t="shared" si="1"/>
        <v>0</v>
      </c>
      <c r="G52" s="28"/>
      <c r="H52" s="29">
        <f t="shared" si="2"/>
        <v>0</v>
      </c>
      <c r="I52" s="30" t="s">
        <v>473</v>
      </c>
      <c r="J52" s="29">
        <f t="shared" si="3"/>
        <v>1</v>
      </c>
      <c r="K52" s="28"/>
      <c r="L52" s="29">
        <f t="shared" si="4"/>
        <v>0</v>
      </c>
      <c r="M52" s="30" t="s">
        <v>474</v>
      </c>
      <c r="N52" s="29">
        <f t="shared" si="5"/>
        <v>1</v>
      </c>
      <c r="O52" s="28"/>
      <c r="P52" s="29">
        <f t="shared" si="6"/>
        <v>0</v>
      </c>
    </row>
    <row r="53" spans="1:16" ht="38.25" x14ac:dyDescent="0.2">
      <c r="A53" s="26" t="s">
        <v>120</v>
      </c>
      <c r="B53" s="28"/>
      <c r="C53" s="28"/>
      <c r="D53" s="29">
        <f t="shared" si="0"/>
        <v>0</v>
      </c>
      <c r="E53" s="28"/>
      <c r="F53" s="29">
        <f t="shared" si="1"/>
        <v>0</v>
      </c>
      <c r="G53" s="28"/>
      <c r="H53" s="29">
        <f t="shared" si="2"/>
        <v>0</v>
      </c>
      <c r="I53" s="30" t="s">
        <v>475</v>
      </c>
      <c r="J53" s="29">
        <f t="shared" si="3"/>
        <v>1</v>
      </c>
      <c r="K53" s="28"/>
      <c r="L53" s="29">
        <f t="shared" si="4"/>
        <v>0</v>
      </c>
      <c r="M53" s="30" t="s">
        <v>476</v>
      </c>
      <c r="N53" s="29">
        <f t="shared" si="5"/>
        <v>1</v>
      </c>
      <c r="O53" s="28"/>
      <c r="P53" s="29">
        <f t="shared" si="6"/>
        <v>0</v>
      </c>
    </row>
    <row r="54" spans="1:16" ht="38.25" x14ac:dyDescent="0.2">
      <c r="A54" s="26" t="s">
        <v>121</v>
      </c>
      <c r="B54" s="27" t="s">
        <v>654</v>
      </c>
      <c r="C54" s="28"/>
      <c r="D54" s="29">
        <f t="shared" si="0"/>
        <v>0</v>
      </c>
      <c r="E54" s="28"/>
      <c r="F54" s="29">
        <f t="shared" si="1"/>
        <v>0</v>
      </c>
      <c r="G54" s="30" t="s">
        <v>477</v>
      </c>
      <c r="H54" s="29">
        <f t="shared" si="2"/>
        <v>1</v>
      </c>
      <c r="I54" s="28"/>
      <c r="J54" s="29">
        <f t="shared" si="3"/>
        <v>0</v>
      </c>
      <c r="K54" s="28"/>
      <c r="L54" s="29">
        <f t="shared" si="4"/>
        <v>0</v>
      </c>
      <c r="M54" s="28"/>
      <c r="N54" s="29">
        <f t="shared" si="5"/>
        <v>0</v>
      </c>
      <c r="O54" s="28"/>
      <c r="P54" s="29">
        <f t="shared" si="6"/>
        <v>0</v>
      </c>
    </row>
    <row r="55" spans="1:16" ht="13.5" x14ac:dyDescent="0.2">
      <c r="A55" s="26" t="s">
        <v>122</v>
      </c>
      <c r="B55" s="28"/>
      <c r="C55" s="28"/>
      <c r="D55" s="29">
        <f t="shared" si="0"/>
        <v>0</v>
      </c>
      <c r="E55" s="28"/>
      <c r="F55" s="29">
        <f t="shared" si="1"/>
        <v>0</v>
      </c>
      <c r="G55" s="30" t="s">
        <v>478</v>
      </c>
      <c r="H55" s="29">
        <f t="shared" si="2"/>
        <v>1</v>
      </c>
      <c r="I55" s="28"/>
      <c r="J55" s="29">
        <f t="shared" si="3"/>
        <v>0</v>
      </c>
      <c r="K55" s="28"/>
      <c r="L55" s="29">
        <f t="shared" si="4"/>
        <v>0</v>
      </c>
      <c r="M55" s="28"/>
      <c r="N55" s="29">
        <f t="shared" si="5"/>
        <v>0</v>
      </c>
      <c r="O55" s="28"/>
      <c r="P55" s="29">
        <f t="shared" si="6"/>
        <v>0</v>
      </c>
    </row>
    <row r="56" spans="1:16" ht="51" x14ac:dyDescent="0.2">
      <c r="A56" s="26" t="s">
        <v>123</v>
      </c>
      <c r="B56" s="28"/>
      <c r="C56" s="28"/>
      <c r="D56" s="29">
        <f t="shared" si="0"/>
        <v>0</v>
      </c>
      <c r="E56" s="28"/>
      <c r="F56" s="29">
        <f t="shared" si="1"/>
        <v>0</v>
      </c>
      <c r="G56" s="30" t="s">
        <v>479</v>
      </c>
      <c r="H56" s="29">
        <f t="shared" si="2"/>
        <v>1</v>
      </c>
      <c r="I56" s="30" t="s">
        <v>480</v>
      </c>
      <c r="J56" s="29">
        <f t="shared" si="3"/>
        <v>1</v>
      </c>
      <c r="K56" s="28"/>
      <c r="L56" s="29">
        <f t="shared" si="4"/>
        <v>0</v>
      </c>
      <c r="M56" s="28"/>
      <c r="N56" s="29">
        <f t="shared" si="5"/>
        <v>0</v>
      </c>
      <c r="O56" s="28"/>
      <c r="P56" s="29">
        <f t="shared" si="6"/>
        <v>0</v>
      </c>
    </row>
    <row r="57" spans="1:16" ht="13.5" x14ac:dyDescent="0.2">
      <c r="A57" s="26" t="s">
        <v>124</v>
      </c>
      <c r="B57" s="28"/>
      <c r="C57" s="28"/>
      <c r="D57" s="29">
        <f t="shared" si="0"/>
        <v>0</v>
      </c>
      <c r="E57" s="28"/>
      <c r="F57" s="29">
        <f t="shared" si="1"/>
        <v>0</v>
      </c>
      <c r="G57" s="28"/>
      <c r="H57" s="29">
        <f t="shared" si="2"/>
        <v>0</v>
      </c>
      <c r="I57" s="30" t="s">
        <v>481</v>
      </c>
      <c r="J57" s="29">
        <f t="shared" si="3"/>
        <v>1</v>
      </c>
      <c r="K57" s="28"/>
      <c r="L57" s="29">
        <f t="shared" si="4"/>
        <v>0</v>
      </c>
      <c r="M57" s="28"/>
      <c r="N57" s="29">
        <f t="shared" si="5"/>
        <v>0</v>
      </c>
      <c r="O57" s="28"/>
      <c r="P57" s="29">
        <f t="shared" si="6"/>
        <v>0</v>
      </c>
    </row>
    <row r="58" spans="1:16" ht="25.5" x14ac:dyDescent="0.2">
      <c r="A58" s="26" t="s">
        <v>125</v>
      </c>
      <c r="B58" s="28"/>
      <c r="C58" s="28"/>
      <c r="D58" s="29">
        <f t="shared" si="0"/>
        <v>0</v>
      </c>
      <c r="E58" s="28"/>
      <c r="F58" s="29">
        <f t="shared" si="1"/>
        <v>0</v>
      </c>
      <c r="G58" s="30" t="s">
        <v>516</v>
      </c>
      <c r="H58" s="29">
        <f t="shared" si="2"/>
        <v>1</v>
      </c>
      <c r="I58" s="30" t="s">
        <v>517</v>
      </c>
      <c r="J58" s="32">
        <f t="shared" si="3"/>
        <v>1</v>
      </c>
      <c r="K58" s="28"/>
      <c r="L58" s="29">
        <f t="shared" si="4"/>
        <v>0</v>
      </c>
      <c r="M58" s="28"/>
      <c r="N58" s="29">
        <f t="shared" si="5"/>
        <v>0</v>
      </c>
      <c r="O58" s="28"/>
      <c r="P58" s="29">
        <f t="shared" si="6"/>
        <v>0</v>
      </c>
    </row>
    <row r="59" spans="1:16" ht="13.5" x14ac:dyDescent="0.2">
      <c r="A59" s="26" t="s">
        <v>126</v>
      </c>
      <c r="B59" s="27" t="s">
        <v>655</v>
      </c>
      <c r="C59" s="28"/>
      <c r="D59" s="29">
        <f t="shared" si="0"/>
        <v>0</v>
      </c>
      <c r="E59" s="28"/>
      <c r="F59" s="29">
        <f t="shared" si="1"/>
        <v>0</v>
      </c>
      <c r="G59" s="30" t="s">
        <v>482</v>
      </c>
      <c r="H59" s="29">
        <f t="shared" si="2"/>
        <v>1</v>
      </c>
      <c r="I59" s="28"/>
      <c r="J59" s="29">
        <f t="shared" si="3"/>
        <v>0</v>
      </c>
      <c r="K59" s="28"/>
      <c r="L59" s="29">
        <f t="shared" si="4"/>
        <v>0</v>
      </c>
      <c r="M59" s="28"/>
      <c r="N59" s="29">
        <f t="shared" si="5"/>
        <v>0</v>
      </c>
      <c r="O59" s="28"/>
      <c r="P59" s="29">
        <f t="shared" si="6"/>
        <v>0</v>
      </c>
    </row>
    <row r="60" spans="1:16" ht="38.25" x14ac:dyDescent="0.2">
      <c r="A60" s="26" t="s">
        <v>127</v>
      </c>
      <c r="B60" s="28"/>
      <c r="C60" s="28"/>
      <c r="D60" s="29">
        <f t="shared" si="0"/>
        <v>0</v>
      </c>
      <c r="E60" s="28"/>
      <c r="F60" s="29">
        <f t="shared" si="1"/>
        <v>0</v>
      </c>
      <c r="G60" s="30" t="s">
        <v>483</v>
      </c>
      <c r="H60" s="29">
        <f t="shared" si="2"/>
        <v>1</v>
      </c>
      <c r="I60" s="30" t="s">
        <v>526</v>
      </c>
      <c r="J60" s="29">
        <f t="shared" si="3"/>
        <v>1</v>
      </c>
      <c r="K60" s="28"/>
      <c r="L60" s="29">
        <f t="shared" si="4"/>
        <v>0</v>
      </c>
      <c r="M60" s="28"/>
      <c r="N60" s="29">
        <f t="shared" si="5"/>
        <v>0</v>
      </c>
      <c r="O60" s="28"/>
      <c r="P60" s="29">
        <f t="shared" si="6"/>
        <v>0</v>
      </c>
    </row>
    <row r="61" spans="1:16" ht="63.75" x14ac:dyDescent="0.2">
      <c r="A61" s="26" t="s">
        <v>128</v>
      </c>
      <c r="B61" s="28"/>
      <c r="C61" s="28"/>
      <c r="D61" s="29">
        <f t="shared" si="0"/>
        <v>0</v>
      </c>
      <c r="E61" s="28"/>
      <c r="F61" s="29">
        <f t="shared" si="1"/>
        <v>0</v>
      </c>
      <c r="G61" s="30"/>
      <c r="H61" s="29">
        <f t="shared" si="2"/>
        <v>0</v>
      </c>
      <c r="I61" s="30" t="s">
        <v>518</v>
      </c>
      <c r="J61" s="29">
        <f t="shared" si="3"/>
        <v>1</v>
      </c>
      <c r="K61" s="28"/>
      <c r="L61" s="29">
        <f t="shared" si="4"/>
        <v>0</v>
      </c>
      <c r="M61" s="28"/>
      <c r="N61" s="29">
        <f t="shared" si="5"/>
        <v>0</v>
      </c>
      <c r="O61" s="28"/>
      <c r="P61" s="29">
        <f t="shared" si="6"/>
        <v>0</v>
      </c>
    </row>
    <row r="62" spans="1:16" ht="38.25" x14ac:dyDescent="0.2">
      <c r="A62" s="26" t="s">
        <v>129</v>
      </c>
      <c r="B62" s="28"/>
      <c r="C62" s="28"/>
      <c r="D62" s="29">
        <f t="shared" si="0"/>
        <v>0</v>
      </c>
      <c r="E62" s="28"/>
      <c r="F62" s="29">
        <f t="shared" si="1"/>
        <v>0</v>
      </c>
      <c r="G62" s="30" t="s">
        <v>527</v>
      </c>
      <c r="H62" s="29">
        <f t="shared" si="2"/>
        <v>1</v>
      </c>
      <c r="I62" s="28"/>
      <c r="J62" s="29">
        <f t="shared" si="3"/>
        <v>0</v>
      </c>
      <c r="K62" s="28"/>
      <c r="L62" s="29">
        <f t="shared" si="4"/>
        <v>0</v>
      </c>
      <c r="M62" s="28"/>
      <c r="N62" s="29">
        <f t="shared" si="5"/>
        <v>0</v>
      </c>
      <c r="O62" s="28"/>
      <c r="P62" s="29">
        <f t="shared" si="6"/>
        <v>0</v>
      </c>
    </row>
    <row r="63" spans="1:16" ht="51" x14ac:dyDescent="0.2">
      <c r="A63" s="26" t="s">
        <v>130</v>
      </c>
      <c r="B63" s="28"/>
      <c r="C63" s="28"/>
      <c r="D63" s="29">
        <f t="shared" si="0"/>
        <v>0</v>
      </c>
      <c r="E63" s="28"/>
      <c r="F63" s="29">
        <f t="shared" si="1"/>
        <v>0</v>
      </c>
      <c r="G63" s="28"/>
      <c r="H63" s="29">
        <f t="shared" si="2"/>
        <v>0</v>
      </c>
      <c r="I63" s="30" t="s">
        <v>866</v>
      </c>
      <c r="J63" s="29">
        <f t="shared" si="3"/>
        <v>1</v>
      </c>
      <c r="K63" s="28"/>
      <c r="L63" s="29">
        <f t="shared" si="4"/>
        <v>0</v>
      </c>
      <c r="M63" s="30" t="s">
        <v>878</v>
      </c>
      <c r="N63" s="29">
        <f t="shared" si="5"/>
        <v>1</v>
      </c>
      <c r="O63" s="28"/>
      <c r="P63" s="29">
        <f t="shared" si="6"/>
        <v>0</v>
      </c>
    </row>
    <row r="64" spans="1:16" ht="51" x14ac:dyDescent="0.2">
      <c r="A64" s="26" t="s">
        <v>131</v>
      </c>
      <c r="B64" s="28"/>
      <c r="C64" s="28"/>
      <c r="D64" s="29">
        <f t="shared" si="0"/>
        <v>0</v>
      </c>
      <c r="E64" s="28"/>
      <c r="F64" s="29">
        <f t="shared" si="1"/>
        <v>0</v>
      </c>
      <c r="G64" s="28"/>
      <c r="H64" s="29">
        <f t="shared" si="2"/>
        <v>0</v>
      </c>
      <c r="I64" s="30" t="s">
        <v>519</v>
      </c>
      <c r="J64" s="29">
        <f t="shared" si="3"/>
        <v>1</v>
      </c>
      <c r="K64" s="28"/>
      <c r="L64" s="29">
        <f t="shared" si="4"/>
        <v>0</v>
      </c>
      <c r="M64" s="30" t="s">
        <v>520</v>
      </c>
      <c r="N64" s="29">
        <f t="shared" si="5"/>
        <v>1</v>
      </c>
      <c r="O64" s="30"/>
      <c r="P64" s="29">
        <f t="shared" si="6"/>
        <v>0</v>
      </c>
    </row>
    <row r="65" spans="1:16" ht="25.5" x14ac:dyDescent="0.2">
      <c r="A65" s="26" t="s">
        <v>132</v>
      </c>
      <c r="B65" s="27" t="s">
        <v>656</v>
      </c>
      <c r="C65" s="28"/>
      <c r="D65" s="29">
        <f t="shared" si="0"/>
        <v>0</v>
      </c>
      <c r="E65" s="28"/>
      <c r="F65" s="29">
        <f t="shared" si="1"/>
        <v>0</v>
      </c>
      <c r="G65" s="30" t="s">
        <v>521</v>
      </c>
      <c r="H65" s="29">
        <f t="shared" si="2"/>
        <v>1</v>
      </c>
      <c r="I65" s="30" t="s">
        <v>487</v>
      </c>
      <c r="J65" s="29">
        <f t="shared" si="3"/>
        <v>1</v>
      </c>
      <c r="K65" s="28"/>
      <c r="L65" s="29">
        <f t="shared" si="4"/>
        <v>0</v>
      </c>
      <c r="M65" s="30" t="s">
        <v>486</v>
      </c>
      <c r="N65" s="29">
        <f t="shared" si="5"/>
        <v>1</v>
      </c>
      <c r="O65" s="28"/>
      <c r="P65" s="29">
        <f t="shared" si="6"/>
        <v>0</v>
      </c>
    </row>
    <row r="66" spans="1:16" ht="25.5" x14ac:dyDescent="0.2">
      <c r="A66" s="26" t="s">
        <v>133</v>
      </c>
      <c r="B66" s="28"/>
      <c r="C66" s="28"/>
      <c r="D66" s="29">
        <f t="shared" si="0"/>
        <v>0</v>
      </c>
      <c r="E66" s="28"/>
      <c r="F66" s="29">
        <f t="shared" si="1"/>
        <v>0</v>
      </c>
      <c r="G66" s="30"/>
      <c r="H66" s="29">
        <f t="shared" si="2"/>
        <v>0</v>
      </c>
      <c r="I66" s="30" t="s">
        <v>528</v>
      </c>
      <c r="J66" s="29">
        <f t="shared" si="3"/>
        <v>1</v>
      </c>
      <c r="K66" s="28"/>
      <c r="L66" s="29">
        <f t="shared" si="4"/>
        <v>0</v>
      </c>
      <c r="M66" s="28"/>
      <c r="N66" s="29">
        <f t="shared" si="5"/>
        <v>0</v>
      </c>
      <c r="O66" s="28"/>
      <c r="P66" s="29">
        <f t="shared" si="6"/>
        <v>0</v>
      </c>
    </row>
    <row r="67" spans="1:16" ht="38.25" x14ac:dyDescent="0.2">
      <c r="A67" s="26" t="s">
        <v>134</v>
      </c>
      <c r="B67" s="28"/>
      <c r="C67" s="28"/>
      <c r="D67" s="29">
        <f t="shared" ref="D67:D128" si="7">IF(C67=0,0,1)</f>
        <v>0</v>
      </c>
      <c r="E67" s="28"/>
      <c r="F67" s="29">
        <f t="shared" ref="F67:F128" si="8">IF(E67=0,0,1)</f>
        <v>0</v>
      </c>
      <c r="G67" s="30" t="s">
        <v>529</v>
      </c>
      <c r="H67" s="29">
        <f t="shared" ref="H67:H128" si="9">IF(G67=0,0,1)</f>
        <v>1</v>
      </c>
      <c r="I67" s="28"/>
      <c r="J67" s="29">
        <f t="shared" ref="J67:J128" si="10">IF(I67=0,0,1)</f>
        <v>0</v>
      </c>
      <c r="K67" s="28"/>
      <c r="L67" s="29">
        <f t="shared" ref="L67:L128" si="11">IF(K67=0,0,1)</f>
        <v>0</v>
      </c>
      <c r="M67" s="28"/>
      <c r="N67" s="29">
        <f t="shared" ref="N67:N128" si="12">IF(M67=0,0,1)</f>
        <v>0</v>
      </c>
      <c r="O67" s="28"/>
      <c r="P67" s="29">
        <f t="shared" ref="P67:P128" si="13">IF(O67=0,0,1)</f>
        <v>0</v>
      </c>
    </row>
    <row r="68" spans="1:16" ht="13.5" x14ac:dyDescent="0.2">
      <c r="A68" s="26" t="s">
        <v>135</v>
      </c>
      <c r="B68" s="28"/>
      <c r="C68" s="28"/>
      <c r="D68" s="29">
        <f t="shared" si="7"/>
        <v>0</v>
      </c>
      <c r="E68" s="28"/>
      <c r="F68" s="29">
        <f t="shared" si="8"/>
        <v>0</v>
      </c>
      <c r="G68" s="27" t="s">
        <v>657</v>
      </c>
      <c r="H68" s="29">
        <f t="shared" si="9"/>
        <v>1</v>
      </c>
      <c r="I68" s="28"/>
      <c r="J68" s="29">
        <f t="shared" si="10"/>
        <v>0</v>
      </c>
      <c r="K68" s="28"/>
      <c r="L68" s="29">
        <f t="shared" si="11"/>
        <v>0</v>
      </c>
      <c r="M68" s="28"/>
      <c r="N68" s="29">
        <f t="shared" si="12"/>
        <v>0</v>
      </c>
      <c r="O68" s="28"/>
      <c r="P68" s="29">
        <f t="shared" si="13"/>
        <v>0</v>
      </c>
    </row>
    <row r="69" spans="1:16" ht="51" x14ac:dyDescent="0.2">
      <c r="A69" s="26" t="s">
        <v>136</v>
      </c>
      <c r="B69" s="28"/>
      <c r="C69" s="28"/>
      <c r="D69" s="29">
        <f t="shared" si="7"/>
        <v>0</v>
      </c>
      <c r="E69" s="28"/>
      <c r="F69" s="29">
        <f t="shared" si="8"/>
        <v>0</v>
      </c>
      <c r="G69" s="30" t="s">
        <v>524</v>
      </c>
      <c r="H69" s="29">
        <f t="shared" si="9"/>
        <v>1</v>
      </c>
      <c r="I69" s="30" t="s">
        <v>530</v>
      </c>
      <c r="J69" s="29">
        <f t="shared" si="10"/>
        <v>1</v>
      </c>
      <c r="K69" s="28"/>
      <c r="L69" s="29">
        <f t="shared" si="11"/>
        <v>0</v>
      </c>
      <c r="M69" s="28"/>
      <c r="N69" s="29">
        <f t="shared" si="12"/>
        <v>0</v>
      </c>
      <c r="O69" s="28"/>
      <c r="P69" s="29">
        <f t="shared" si="13"/>
        <v>0</v>
      </c>
    </row>
    <row r="70" spans="1:16" ht="13.5" x14ac:dyDescent="0.2">
      <c r="A70" s="26" t="s">
        <v>137</v>
      </c>
      <c r="B70" s="28"/>
      <c r="C70" s="28"/>
      <c r="D70" s="29">
        <f t="shared" si="7"/>
        <v>0</v>
      </c>
      <c r="E70" s="28"/>
      <c r="F70" s="29">
        <f t="shared" si="8"/>
        <v>0</v>
      </c>
      <c r="G70" s="30" t="s">
        <v>522</v>
      </c>
      <c r="H70" s="29">
        <f t="shared" si="9"/>
        <v>1</v>
      </c>
      <c r="I70" s="30"/>
      <c r="J70" s="29">
        <f t="shared" si="10"/>
        <v>0</v>
      </c>
      <c r="K70" s="28"/>
      <c r="L70" s="29">
        <f t="shared" si="11"/>
        <v>0</v>
      </c>
      <c r="M70" s="28"/>
      <c r="N70" s="29">
        <f t="shared" si="12"/>
        <v>0</v>
      </c>
      <c r="O70" s="28"/>
      <c r="P70" s="29">
        <f t="shared" si="13"/>
        <v>0</v>
      </c>
    </row>
    <row r="71" spans="1:16" ht="25.5" x14ac:dyDescent="0.2">
      <c r="A71" s="26" t="s">
        <v>138</v>
      </c>
      <c r="B71" s="28"/>
      <c r="C71" s="28"/>
      <c r="D71" s="29">
        <f t="shared" si="7"/>
        <v>0</v>
      </c>
      <c r="E71" s="28"/>
      <c r="F71" s="29">
        <f t="shared" si="8"/>
        <v>0</v>
      </c>
      <c r="G71" s="30" t="s">
        <v>523</v>
      </c>
      <c r="H71" s="29">
        <f t="shared" si="9"/>
        <v>1</v>
      </c>
      <c r="I71" s="30"/>
      <c r="J71" s="29">
        <f t="shared" si="10"/>
        <v>0</v>
      </c>
      <c r="K71" s="28"/>
      <c r="L71" s="29">
        <f t="shared" si="11"/>
        <v>0</v>
      </c>
      <c r="M71" s="28"/>
      <c r="N71" s="29">
        <f t="shared" si="12"/>
        <v>0</v>
      </c>
      <c r="O71" s="28"/>
      <c r="P71" s="29">
        <f t="shared" si="13"/>
        <v>0</v>
      </c>
    </row>
    <row r="72" spans="1:16" ht="13.5" x14ac:dyDescent="0.2">
      <c r="A72" s="26" t="s">
        <v>139</v>
      </c>
      <c r="B72" s="28"/>
      <c r="C72" s="28"/>
      <c r="D72" s="29">
        <f t="shared" si="7"/>
        <v>0</v>
      </c>
      <c r="E72" s="28"/>
      <c r="F72" s="29">
        <f t="shared" si="8"/>
        <v>0</v>
      </c>
      <c r="G72" s="30" t="s">
        <v>531</v>
      </c>
      <c r="H72" s="29">
        <f t="shared" si="9"/>
        <v>1</v>
      </c>
      <c r="I72" s="28"/>
      <c r="J72" s="29">
        <f t="shared" si="10"/>
        <v>0</v>
      </c>
      <c r="K72" s="28"/>
      <c r="L72" s="29">
        <f t="shared" si="11"/>
        <v>0</v>
      </c>
      <c r="M72" s="28"/>
      <c r="N72" s="29">
        <f t="shared" si="12"/>
        <v>0</v>
      </c>
      <c r="O72" s="28"/>
      <c r="P72" s="29">
        <f t="shared" si="13"/>
        <v>0</v>
      </c>
    </row>
    <row r="73" spans="1:16" ht="13.5" x14ac:dyDescent="0.2">
      <c r="A73" s="26" t="s">
        <v>140</v>
      </c>
      <c r="B73" s="28"/>
      <c r="C73" s="28"/>
      <c r="D73" s="29">
        <f t="shared" si="7"/>
        <v>0</v>
      </c>
      <c r="E73" s="28"/>
      <c r="F73" s="29">
        <f t="shared" si="8"/>
        <v>0</v>
      </c>
      <c r="G73" s="30" t="s">
        <v>532</v>
      </c>
      <c r="H73" s="29">
        <f t="shared" si="9"/>
        <v>1</v>
      </c>
      <c r="I73" s="30"/>
      <c r="J73" s="29">
        <f t="shared" si="10"/>
        <v>0</v>
      </c>
      <c r="K73" s="28"/>
      <c r="L73" s="29">
        <f t="shared" si="11"/>
        <v>0</v>
      </c>
      <c r="M73" s="28"/>
      <c r="N73" s="29">
        <f t="shared" si="12"/>
        <v>0</v>
      </c>
      <c r="O73" s="28"/>
      <c r="P73" s="29">
        <f t="shared" si="13"/>
        <v>0</v>
      </c>
    </row>
    <row r="74" spans="1:16" ht="13.5" x14ac:dyDescent="0.2">
      <c r="A74" s="26" t="s">
        <v>141</v>
      </c>
      <c r="B74" s="28"/>
      <c r="C74" s="28"/>
      <c r="D74" s="29">
        <f t="shared" si="7"/>
        <v>0</v>
      </c>
      <c r="E74" s="28"/>
      <c r="F74" s="29">
        <f t="shared" si="8"/>
        <v>0</v>
      </c>
      <c r="G74" s="30" t="s">
        <v>533</v>
      </c>
      <c r="H74" s="29">
        <f t="shared" si="9"/>
        <v>1</v>
      </c>
      <c r="I74" s="28"/>
      <c r="J74" s="29">
        <f t="shared" si="10"/>
        <v>0</v>
      </c>
      <c r="K74" s="28"/>
      <c r="L74" s="29">
        <f t="shared" si="11"/>
        <v>0</v>
      </c>
      <c r="M74" s="28"/>
      <c r="N74" s="29">
        <f t="shared" si="12"/>
        <v>0</v>
      </c>
      <c r="O74" s="28"/>
      <c r="P74" s="29">
        <f t="shared" si="13"/>
        <v>0</v>
      </c>
    </row>
    <row r="75" spans="1:16" ht="13.5" x14ac:dyDescent="0.2">
      <c r="A75" s="26" t="s">
        <v>142</v>
      </c>
      <c r="B75" s="28"/>
      <c r="C75" s="28"/>
      <c r="D75" s="29">
        <f t="shared" si="7"/>
        <v>0</v>
      </c>
      <c r="E75" s="28"/>
      <c r="F75" s="29">
        <f t="shared" si="8"/>
        <v>0</v>
      </c>
      <c r="G75" s="30" t="s">
        <v>534</v>
      </c>
      <c r="H75" s="29">
        <f t="shared" si="9"/>
        <v>1</v>
      </c>
      <c r="I75" s="30"/>
      <c r="J75" s="29">
        <f t="shared" si="10"/>
        <v>0</v>
      </c>
      <c r="K75" s="28"/>
      <c r="L75" s="29">
        <f t="shared" si="11"/>
        <v>0</v>
      </c>
      <c r="M75" s="30" t="s">
        <v>535</v>
      </c>
      <c r="N75" s="29">
        <f t="shared" si="12"/>
        <v>1</v>
      </c>
      <c r="O75" s="28"/>
      <c r="P75" s="29">
        <f t="shared" si="13"/>
        <v>0</v>
      </c>
    </row>
    <row r="76" spans="1:16" ht="38.25" x14ac:dyDescent="0.2">
      <c r="A76" s="26" t="s">
        <v>143</v>
      </c>
      <c r="B76" s="28"/>
      <c r="C76" s="28"/>
      <c r="D76" s="29">
        <f t="shared" si="7"/>
        <v>0</v>
      </c>
      <c r="E76" s="28"/>
      <c r="F76" s="29">
        <f t="shared" si="8"/>
        <v>0</v>
      </c>
      <c r="G76" s="30" t="s">
        <v>536</v>
      </c>
      <c r="H76" s="29">
        <f t="shared" si="9"/>
        <v>1</v>
      </c>
      <c r="I76" s="28"/>
      <c r="J76" s="29">
        <f t="shared" si="10"/>
        <v>0</v>
      </c>
      <c r="K76" s="28"/>
      <c r="L76" s="29">
        <f t="shared" si="11"/>
        <v>0</v>
      </c>
      <c r="M76" s="28"/>
      <c r="N76" s="29">
        <f t="shared" si="12"/>
        <v>0</v>
      </c>
      <c r="O76" s="28"/>
      <c r="P76" s="29">
        <f t="shared" si="13"/>
        <v>0</v>
      </c>
    </row>
    <row r="77" spans="1:16" ht="13.5" x14ac:dyDescent="0.2">
      <c r="A77" s="26" t="s">
        <v>144</v>
      </c>
      <c r="B77" s="28"/>
      <c r="C77" s="28"/>
      <c r="D77" s="29">
        <f t="shared" si="7"/>
        <v>0</v>
      </c>
      <c r="E77" s="28"/>
      <c r="F77" s="29">
        <f t="shared" si="8"/>
        <v>0</v>
      </c>
      <c r="G77" s="30" t="s">
        <v>533</v>
      </c>
      <c r="H77" s="29">
        <f t="shared" si="9"/>
        <v>1</v>
      </c>
      <c r="I77" s="28"/>
      <c r="J77" s="29">
        <f t="shared" si="10"/>
        <v>0</v>
      </c>
      <c r="K77" s="28"/>
      <c r="L77" s="29">
        <f t="shared" si="11"/>
        <v>0</v>
      </c>
      <c r="M77" s="28"/>
      <c r="N77" s="29">
        <f t="shared" si="12"/>
        <v>0</v>
      </c>
      <c r="O77" s="28"/>
      <c r="P77" s="29">
        <f t="shared" si="13"/>
        <v>0</v>
      </c>
    </row>
    <row r="78" spans="1:16" ht="38.25" x14ac:dyDescent="0.2">
      <c r="A78" s="26" t="s">
        <v>145</v>
      </c>
      <c r="B78" s="28"/>
      <c r="C78" s="28"/>
      <c r="D78" s="29">
        <f t="shared" si="7"/>
        <v>0</v>
      </c>
      <c r="E78" s="28"/>
      <c r="F78" s="29">
        <f t="shared" si="8"/>
        <v>0</v>
      </c>
      <c r="G78" s="30" t="s">
        <v>537</v>
      </c>
      <c r="H78" s="29">
        <f t="shared" si="9"/>
        <v>1</v>
      </c>
      <c r="I78" s="28"/>
      <c r="J78" s="29">
        <f t="shared" si="10"/>
        <v>0</v>
      </c>
      <c r="K78" s="28"/>
      <c r="L78" s="29">
        <f t="shared" si="11"/>
        <v>0</v>
      </c>
      <c r="M78" s="28"/>
      <c r="N78" s="29">
        <f t="shared" si="12"/>
        <v>0</v>
      </c>
      <c r="O78" s="28"/>
      <c r="P78" s="29">
        <f t="shared" si="13"/>
        <v>0</v>
      </c>
    </row>
    <row r="79" spans="1:16" ht="13.5" x14ac:dyDescent="0.2">
      <c r="A79" s="26" t="s">
        <v>146</v>
      </c>
      <c r="B79" s="28"/>
      <c r="C79" s="28"/>
      <c r="D79" s="29">
        <f t="shared" si="7"/>
        <v>0</v>
      </c>
      <c r="E79" s="28"/>
      <c r="F79" s="29">
        <f t="shared" si="8"/>
        <v>0</v>
      </c>
      <c r="G79" s="30" t="s">
        <v>538</v>
      </c>
      <c r="H79" s="29">
        <f t="shared" si="9"/>
        <v>1</v>
      </c>
      <c r="I79" s="28"/>
      <c r="J79" s="29">
        <f t="shared" si="10"/>
        <v>0</v>
      </c>
      <c r="K79" s="28"/>
      <c r="L79" s="29">
        <f t="shared" si="11"/>
        <v>0</v>
      </c>
      <c r="M79" s="28"/>
      <c r="N79" s="29">
        <f t="shared" si="12"/>
        <v>0</v>
      </c>
      <c r="O79" s="28"/>
      <c r="P79" s="29">
        <f t="shared" si="13"/>
        <v>0</v>
      </c>
    </row>
    <row r="80" spans="1:16" ht="13.5" x14ac:dyDescent="0.2">
      <c r="A80" s="26" t="s">
        <v>147</v>
      </c>
      <c r="B80" s="28"/>
      <c r="C80" s="28"/>
      <c r="D80" s="29">
        <f t="shared" si="7"/>
        <v>0</v>
      </c>
      <c r="E80" s="28"/>
      <c r="F80" s="29">
        <f t="shared" si="8"/>
        <v>0</v>
      </c>
      <c r="G80" s="30" t="s">
        <v>539</v>
      </c>
      <c r="H80" s="29">
        <f t="shared" si="9"/>
        <v>1</v>
      </c>
      <c r="I80" s="28"/>
      <c r="J80" s="29">
        <f t="shared" si="10"/>
        <v>0</v>
      </c>
      <c r="K80" s="28"/>
      <c r="L80" s="29">
        <f t="shared" si="11"/>
        <v>0</v>
      </c>
      <c r="M80" s="28"/>
      <c r="N80" s="29">
        <f t="shared" si="12"/>
        <v>0</v>
      </c>
      <c r="O80" s="28"/>
      <c r="P80" s="29">
        <f t="shared" si="13"/>
        <v>0</v>
      </c>
    </row>
    <row r="81" spans="1:16" ht="25.5" x14ac:dyDescent="0.2">
      <c r="A81" s="26" t="s">
        <v>148</v>
      </c>
      <c r="B81" s="28"/>
      <c r="C81" s="28"/>
      <c r="D81" s="29">
        <f t="shared" si="7"/>
        <v>0</v>
      </c>
      <c r="E81" s="28"/>
      <c r="F81" s="29">
        <f t="shared" si="8"/>
        <v>0</v>
      </c>
      <c r="G81" s="30" t="s">
        <v>540</v>
      </c>
      <c r="H81" s="29">
        <f t="shared" si="9"/>
        <v>1</v>
      </c>
      <c r="I81" s="28"/>
      <c r="J81" s="29">
        <f t="shared" si="10"/>
        <v>0</v>
      </c>
      <c r="K81" s="28"/>
      <c r="L81" s="29">
        <f t="shared" si="11"/>
        <v>0</v>
      </c>
      <c r="M81" s="28"/>
      <c r="N81" s="29">
        <f t="shared" si="12"/>
        <v>0</v>
      </c>
      <c r="O81" s="28"/>
      <c r="P81" s="29">
        <f t="shared" si="13"/>
        <v>0</v>
      </c>
    </row>
    <row r="82" spans="1:16" ht="38.25" x14ac:dyDescent="0.2">
      <c r="A82" s="26" t="s">
        <v>149</v>
      </c>
      <c r="B82" s="28"/>
      <c r="C82" s="28"/>
      <c r="D82" s="29">
        <f t="shared" si="7"/>
        <v>0</v>
      </c>
      <c r="E82" s="28"/>
      <c r="F82" s="29">
        <f t="shared" si="8"/>
        <v>0</v>
      </c>
      <c r="G82" s="30" t="s">
        <v>541</v>
      </c>
      <c r="H82" s="29">
        <f t="shared" si="9"/>
        <v>1</v>
      </c>
      <c r="I82" s="28"/>
      <c r="J82" s="29">
        <f t="shared" si="10"/>
        <v>0</v>
      </c>
      <c r="K82" s="28"/>
      <c r="L82" s="29">
        <f t="shared" si="11"/>
        <v>0</v>
      </c>
      <c r="M82" s="28"/>
      <c r="N82" s="29">
        <f t="shared" si="12"/>
        <v>0</v>
      </c>
      <c r="O82" s="28"/>
      <c r="P82" s="29">
        <f t="shared" si="13"/>
        <v>0</v>
      </c>
    </row>
    <row r="83" spans="1:16" ht="13.5" x14ac:dyDescent="0.2">
      <c r="A83" s="26" t="s">
        <v>150</v>
      </c>
      <c r="B83" s="28"/>
      <c r="C83" s="28"/>
      <c r="D83" s="29">
        <f t="shared" si="7"/>
        <v>0</v>
      </c>
      <c r="E83" s="28"/>
      <c r="F83" s="29">
        <f t="shared" si="8"/>
        <v>0</v>
      </c>
      <c r="G83" s="30" t="s">
        <v>542</v>
      </c>
      <c r="H83" s="29">
        <f t="shared" si="9"/>
        <v>1</v>
      </c>
      <c r="I83" s="28"/>
      <c r="J83" s="29">
        <f t="shared" si="10"/>
        <v>0</v>
      </c>
      <c r="K83" s="28"/>
      <c r="L83" s="29">
        <f t="shared" si="11"/>
        <v>0</v>
      </c>
      <c r="M83" s="28"/>
      <c r="N83" s="29">
        <f t="shared" si="12"/>
        <v>0</v>
      </c>
      <c r="O83" s="28"/>
      <c r="P83" s="29">
        <f t="shared" si="13"/>
        <v>0</v>
      </c>
    </row>
    <row r="84" spans="1:16" ht="76.5" x14ac:dyDescent="0.2">
      <c r="A84" s="26" t="s">
        <v>151</v>
      </c>
      <c r="B84" s="28"/>
      <c r="C84" s="28"/>
      <c r="D84" s="29">
        <f t="shared" si="7"/>
        <v>0</v>
      </c>
      <c r="E84" s="28"/>
      <c r="F84" s="29">
        <f t="shared" si="8"/>
        <v>0</v>
      </c>
      <c r="G84" s="30"/>
      <c r="H84" s="29">
        <f t="shared" si="9"/>
        <v>0</v>
      </c>
      <c r="I84" s="30" t="s">
        <v>543</v>
      </c>
      <c r="J84" s="29">
        <f t="shared" si="10"/>
        <v>1</v>
      </c>
      <c r="K84" s="28"/>
      <c r="L84" s="29">
        <f t="shared" si="11"/>
        <v>0</v>
      </c>
      <c r="M84" s="28"/>
      <c r="N84" s="29">
        <f t="shared" si="12"/>
        <v>0</v>
      </c>
      <c r="O84" s="28"/>
      <c r="P84" s="29">
        <f t="shared" si="13"/>
        <v>0</v>
      </c>
    </row>
    <row r="85" spans="1:16" ht="25.5" x14ac:dyDescent="0.2">
      <c r="A85" s="26" t="s">
        <v>152</v>
      </c>
      <c r="B85" s="28"/>
      <c r="C85" s="28"/>
      <c r="D85" s="29">
        <f t="shared" si="7"/>
        <v>0</v>
      </c>
      <c r="E85" s="28"/>
      <c r="F85" s="29">
        <f t="shared" si="8"/>
        <v>0</v>
      </c>
      <c r="G85" s="30"/>
      <c r="H85" s="29">
        <f t="shared" si="9"/>
        <v>0</v>
      </c>
      <c r="I85" s="30" t="s">
        <v>544</v>
      </c>
      <c r="J85" s="29">
        <f t="shared" si="10"/>
        <v>1</v>
      </c>
      <c r="K85" s="28"/>
      <c r="L85" s="29">
        <f t="shared" si="11"/>
        <v>0</v>
      </c>
      <c r="M85" s="30" t="s">
        <v>474</v>
      </c>
      <c r="N85" s="29">
        <f t="shared" si="12"/>
        <v>1</v>
      </c>
      <c r="O85" s="28"/>
      <c r="P85" s="29">
        <f t="shared" si="13"/>
        <v>0</v>
      </c>
    </row>
    <row r="86" spans="1:16" ht="38.25" x14ac:dyDescent="0.2">
      <c r="A86" s="26" t="s">
        <v>153</v>
      </c>
      <c r="B86" s="28"/>
      <c r="C86" s="28"/>
      <c r="D86" s="29">
        <f t="shared" si="7"/>
        <v>0</v>
      </c>
      <c r="E86" s="28"/>
      <c r="F86" s="29">
        <f t="shared" si="8"/>
        <v>0</v>
      </c>
      <c r="G86" s="30"/>
      <c r="H86" s="29">
        <f t="shared" si="9"/>
        <v>0</v>
      </c>
      <c r="I86" s="30" t="s">
        <v>525</v>
      </c>
      <c r="J86" s="29">
        <f t="shared" si="10"/>
        <v>1</v>
      </c>
      <c r="K86" s="28"/>
      <c r="L86" s="29">
        <f t="shared" si="11"/>
        <v>0</v>
      </c>
      <c r="M86" s="30" t="s">
        <v>545</v>
      </c>
      <c r="N86" s="29">
        <f t="shared" si="12"/>
        <v>1</v>
      </c>
      <c r="O86" s="28"/>
      <c r="P86" s="29">
        <f t="shared" si="13"/>
        <v>0</v>
      </c>
    </row>
    <row r="87" spans="1:16" ht="13.5" x14ac:dyDescent="0.2">
      <c r="A87" s="26" t="s">
        <v>154</v>
      </c>
      <c r="B87" s="28"/>
      <c r="C87" s="28"/>
      <c r="D87" s="29">
        <f t="shared" si="7"/>
        <v>0</v>
      </c>
      <c r="E87" s="28"/>
      <c r="F87" s="29">
        <f t="shared" si="8"/>
        <v>0</v>
      </c>
      <c r="G87" s="30" t="s">
        <v>546</v>
      </c>
      <c r="H87" s="29">
        <f t="shared" si="9"/>
        <v>1</v>
      </c>
      <c r="I87" s="28"/>
      <c r="J87" s="29">
        <f t="shared" si="10"/>
        <v>0</v>
      </c>
      <c r="K87" s="28"/>
      <c r="L87" s="29">
        <f t="shared" si="11"/>
        <v>0</v>
      </c>
      <c r="M87" s="28"/>
      <c r="N87" s="29">
        <f t="shared" si="12"/>
        <v>0</v>
      </c>
      <c r="O87" s="28"/>
      <c r="P87" s="29">
        <f t="shared" si="13"/>
        <v>0</v>
      </c>
    </row>
    <row r="88" spans="1:16" ht="13.5" x14ac:dyDescent="0.2">
      <c r="A88" s="26" t="s">
        <v>155</v>
      </c>
      <c r="B88" s="28"/>
      <c r="C88" s="28"/>
      <c r="D88" s="29">
        <f t="shared" si="7"/>
        <v>0</v>
      </c>
      <c r="E88" s="28"/>
      <c r="F88" s="29">
        <f t="shared" si="8"/>
        <v>0</v>
      </c>
      <c r="G88" s="30" t="s">
        <v>547</v>
      </c>
      <c r="H88" s="29">
        <f t="shared" si="9"/>
        <v>1</v>
      </c>
      <c r="I88" s="28"/>
      <c r="J88" s="29">
        <f t="shared" si="10"/>
        <v>0</v>
      </c>
      <c r="K88" s="28"/>
      <c r="L88" s="29">
        <f t="shared" si="11"/>
        <v>0</v>
      </c>
      <c r="M88" s="28"/>
      <c r="N88" s="29">
        <f t="shared" si="12"/>
        <v>0</v>
      </c>
      <c r="O88" s="28"/>
      <c r="P88" s="29">
        <f t="shared" si="13"/>
        <v>0</v>
      </c>
    </row>
    <row r="89" spans="1:16" ht="13.5" x14ac:dyDescent="0.2">
      <c r="A89" s="26" t="s">
        <v>156</v>
      </c>
      <c r="B89" s="28"/>
      <c r="C89" s="28"/>
      <c r="D89" s="29">
        <f t="shared" si="7"/>
        <v>0</v>
      </c>
      <c r="E89" s="28"/>
      <c r="F89" s="29">
        <f t="shared" si="8"/>
        <v>0</v>
      </c>
      <c r="G89" s="30" t="s">
        <v>548</v>
      </c>
      <c r="H89" s="29">
        <f t="shared" si="9"/>
        <v>1</v>
      </c>
      <c r="I89" s="28"/>
      <c r="J89" s="29">
        <f t="shared" si="10"/>
        <v>0</v>
      </c>
      <c r="K89" s="28"/>
      <c r="L89" s="29">
        <f t="shared" si="11"/>
        <v>0</v>
      </c>
      <c r="M89" s="28"/>
      <c r="N89" s="29">
        <f t="shared" si="12"/>
        <v>0</v>
      </c>
      <c r="O89" s="28"/>
      <c r="P89" s="29">
        <f t="shared" si="13"/>
        <v>0</v>
      </c>
    </row>
    <row r="90" spans="1:16" ht="25.5" x14ac:dyDescent="0.2">
      <c r="A90" s="26" t="s">
        <v>157</v>
      </c>
      <c r="B90" s="28"/>
      <c r="C90" s="28"/>
      <c r="D90" s="29">
        <f t="shared" si="7"/>
        <v>0</v>
      </c>
      <c r="E90" s="28"/>
      <c r="F90" s="29">
        <f t="shared" si="8"/>
        <v>0</v>
      </c>
      <c r="G90" s="30" t="s">
        <v>549</v>
      </c>
      <c r="H90" s="29">
        <f t="shared" si="9"/>
        <v>1</v>
      </c>
      <c r="I90" s="28"/>
      <c r="J90" s="29">
        <f t="shared" si="10"/>
        <v>0</v>
      </c>
      <c r="K90" s="28"/>
      <c r="L90" s="29">
        <f t="shared" si="11"/>
        <v>0</v>
      </c>
      <c r="M90" s="28"/>
      <c r="N90" s="29">
        <f t="shared" si="12"/>
        <v>0</v>
      </c>
      <c r="O90" s="28"/>
      <c r="P90" s="29">
        <f t="shared" si="13"/>
        <v>0</v>
      </c>
    </row>
    <row r="91" spans="1:16" ht="13.5" x14ac:dyDescent="0.2">
      <c r="A91" s="26" t="s">
        <v>158</v>
      </c>
      <c r="B91" s="28"/>
      <c r="C91" s="28"/>
      <c r="D91" s="29">
        <f t="shared" si="7"/>
        <v>0</v>
      </c>
      <c r="E91" s="28"/>
      <c r="F91" s="29">
        <f t="shared" si="8"/>
        <v>0</v>
      </c>
      <c r="G91" s="30" t="s">
        <v>550</v>
      </c>
      <c r="H91" s="29">
        <f t="shared" si="9"/>
        <v>1</v>
      </c>
      <c r="I91" s="28"/>
      <c r="J91" s="29">
        <f t="shared" si="10"/>
        <v>0</v>
      </c>
      <c r="K91" s="28"/>
      <c r="L91" s="29">
        <f t="shared" si="11"/>
        <v>0</v>
      </c>
      <c r="M91" s="28"/>
      <c r="N91" s="29">
        <f t="shared" si="12"/>
        <v>0</v>
      </c>
      <c r="O91" s="28"/>
      <c r="P91" s="29">
        <f t="shared" si="13"/>
        <v>0</v>
      </c>
    </row>
    <row r="92" spans="1:16" ht="25.5" x14ac:dyDescent="0.2">
      <c r="A92" s="26" t="s">
        <v>159</v>
      </c>
      <c r="B92" s="28"/>
      <c r="C92" s="28"/>
      <c r="D92" s="29">
        <f t="shared" si="7"/>
        <v>0</v>
      </c>
      <c r="E92" s="28"/>
      <c r="F92" s="29">
        <f t="shared" si="8"/>
        <v>0</v>
      </c>
      <c r="G92" s="30"/>
      <c r="H92" s="29">
        <f t="shared" si="9"/>
        <v>0</v>
      </c>
      <c r="I92" s="30" t="s">
        <v>551</v>
      </c>
      <c r="J92" s="29">
        <f t="shared" si="10"/>
        <v>1</v>
      </c>
      <c r="K92" s="28"/>
      <c r="L92" s="29">
        <f t="shared" si="11"/>
        <v>0</v>
      </c>
      <c r="M92" s="30" t="s">
        <v>552</v>
      </c>
      <c r="N92" s="29">
        <f t="shared" si="12"/>
        <v>1</v>
      </c>
      <c r="O92" s="28"/>
      <c r="P92" s="29">
        <f t="shared" si="13"/>
        <v>0</v>
      </c>
    </row>
    <row r="93" spans="1:16" ht="25.5" x14ac:dyDescent="0.2">
      <c r="A93" s="26" t="s">
        <v>160</v>
      </c>
      <c r="B93" s="28"/>
      <c r="C93" s="28"/>
      <c r="D93" s="29">
        <f t="shared" si="7"/>
        <v>0</v>
      </c>
      <c r="E93" s="28"/>
      <c r="F93" s="29">
        <f t="shared" si="8"/>
        <v>0</v>
      </c>
      <c r="G93" s="30"/>
      <c r="H93" s="29">
        <f t="shared" si="9"/>
        <v>0</v>
      </c>
      <c r="I93" s="30" t="s">
        <v>553</v>
      </c>
      <c r="J93" s="29">
        <f t="shared" si="10"/>
        <v>1</v>
      </c>
      <c r="K93" s="28"/>
      <c r="L93" s="29">
        <f t="shared" si="11"/>
        <v>0</v>
      </c>
      <c r="M93" s="30" t="s">
        <v>554</v>
      </c>
      <c r="N93" s="29">
        <f t="shared" si="12"/>
        <v>1</v>
      </c>
      <c r="O93" s="28"/>
      <c r="P93" s="29">
        <f t="shared" si="13"/>
        <v>0</v>
      </c>
    </row>
    <row r="94" spans="1:16" ht="38.25" x14ac:dyDescent="0.2">
      <c r="A94" s="26" t="s">
        <v>161</v>
      </c>
      <c r="B94" s="28"/>
      <c r="C94" s="28"/>
      <c r="D94" s="29">
        <f t="shared" si="7"/>
        <v>0</v>
      </c>
      <c r="E94" s="28"/>
      <c r="F94" s="29">
        <f t="shared" si="8"/>
        <v>0</v>
      </c>
      <c r="G94" s="30"/>
      <c r="H94" s="29">
        <f t="shared" si="9"/>
        <v>0</v>
      </c>
      <c r="I94" s="30" t="s">
        <v>555</v>
      </c>
      <c r="J94" s="29">
        <f t="shared" si="10"/>
        <v>1</v>
      </c>
      <c r="K94" s="28"/>
      <c r="L94" s="29">
        <f t="shared" si="11"/>
        <v>0</v>
      </c>
      <c r="M94" s="30" t="s">
        <v>556</v>
      </c>
      <c r="N94" s="29">
        <f t="shared" si="12"/>
        <v>1</v>
      </c>
      <c r="O94" s="28"/>
      <c r="P94" s="29">
        <f t="shared" si="13"/>
        <v>0</v>
      </c>
    </row>
    <row r="95" spans="1:16" ht="38.25" x14ac:dyDescent="0.2">
      <c r="A95" s="26" t="s">
        <v>162</v>
      </c>
      <c r="B95" s="28"/>
      <c r="C95" s="28"/>
      <c r="D95" s="29">
        <f t="shared" si="7"/>
        <v>0</v>
      </c>
      <c r="E95" s="28"/>
      <c r="F95" s="29">
        <f t="shared" si="8"/>
        <v>0</v>
      </c>
      <c r="G95" s="30"/>
      <c r="H95" s="29">
        <f t="shared" si="9"/>
        <v>0</v>
      </c>
      <c r="I95" s="30" t="s">
        <v>557</v>
      </c>
      <c r="J95" s="29">
        <f t="shared" si="10"/>
        <v>1</v>
      </c>
      <c r="K95" s="28"/>
      <c r="L95" s="29">
        <f t="shared" si="11"/>
        <v>0</v>
      </c>
      <c r="M95" s="30" t="s">
        <v>558</v>
      </c>
      <c r="N95" s="29">
        <f t="shared" si="12"/>
        <v>1</v>
      </c>
      <c r="O95" s="28"/>
      <c r="P95" s="29">
        <f t="shared" si="13"/>
        <v>0</v>
      </c>
    </row>
    <row r="96" spans="1:16" ht="102" x14ac:dyDescent="0.2">
      <c r="A96" s="26" t="s">
        <v>163</v>
      </c>
      <c r="B96" s="28"/>
      <c r="C96" s="28"/>
      <c r="D96" s="29">
        <f t="shared" si="7"/>
        <v>0</v>
      </c>
      <c r="E96" s="28"/>
      <c r="F96" s="29">
        <f t="shared" si="8"/>
        <v>0</v>
      </c>
      <c r="G96" s="30"/>
      <c r="H96" s="29">
        <f t="shared" si="9"/>
        <v>0</v>
      </c>
      <c r="I96" s="30"/>
      <c r="J96" s="29">
        <f t="shared" si="10"/>
        <v>0</v>
      </c>
      <c r="K96" s="28"/>
      <c r="L96" s="29">
        <f t="shared" si="11"/>
        <v>0</v>
      </c>
      <c r="M96" s="30" t="s">
        <v>453</v>
      </c>
      <c r="N96" s="29">
        <f t="shared" si="12"/>
        <v>1</v>
      </c>
      <c r="O96" s="30" t="s">
        <v>559</v>
      </c>
      <c r="P96" s="29">
        <f t="shared" si="13"/>
        <v>1</v>
      </c>
    </row>
    <row r="97" spans="1:16" ht="114.75" x14ac:dyDescent="0.2">
      <c r="A97" s="26" t="s">
        <v>164</v>
      </c>
      <c r="B97" s="33" t="s">
        <v>412</v>
      </c>
      <c r="C97" s="30" t="s">
        <v>24</v>
      </c>
      <c r="D97" s="29">
        <f t="shared" si="7"/>
        <v>1</v>
      </c>
      <c r="E97" s="28"/>
      <c r="F97" s="29">
        <f t="shared" si="8"/>
        <v>0</v>
      </c>
      <c r="G97" s="28" t="s">
        <v>884</v>
      </c>
      <c r="H97" s="29">
        <f t="shared" si="9"/>
        <v>1</v>
      </c>
      <c r="I97" s="28"/>
      <c r="J97" s="29">
        <f t="shared" si="10"/>
        <v>0</v>
      </c>
      <c r="K97" s="28"/>
      <c r="L97" s="29">
        <f t="shared" si="11"/>
        <v>0</v>
      </c>
      <c r="M97" s="30"/>
      <c r="N97" s="29">
        <f t="shared" si="12"/>
        <v>0</v>
      </c>
      <c r="O97" s="28"/>
      <c r="P97" s="29">
        <f t="shared" si="13"/>
        <v>0</v>
      </c>
    </row>
    <row r="98" spans="1:16" ht="25.5" x14ac:dyDescent="0.2">
      <c r="A98" s="26" t="s">
        <v>165</v>
      </c>
      <c r="B98" s="28"/>
      <c r="C98" s="28"/>
      <c r="D98" s="29">
        <f t="shared" si="7"/>
        <v>0</v>
      </c>
      <c r="E98" s="28"/>
      <c r="F98" s="29">
        <f t="shared" si="8"/>
        <v>0</v>
      </c>
      <c r="G98" s="28"/>
      <c r="H98" s="29">
        <f t="shared" si="9"/>
        <v>0</v>
      </c>
      <c r="I98" s="30" t="s">
        <v>560</v>
      </c>
      <c r="J98" s="29">
        <f t="shared" si="10"/>
        <v>1</v>
      </c>
      <c r="K98" s="28"/>
      <c r="L98" s="29">
        <f t="shared" si="11"/>
        <v>0</v>
      </c>
      <c r="M98" s="28"/>
      <c r="N98" s="29">
        <f t="shared" si="12"/>
        <v>0</v>
      </c>
      <c r="O98" s="28"/>
      <c r="P98" s="29">
        <f t="shared" si="13"/>
        <v>0</v>
      </c>
    </row>
    <row r="99" spans="1:16" ht="13.5" x14ac:dyDescent="0.2">
      <c r="A99" s="26" t="s">
        <v>166</v>
      </c>
      <c r="B99" s="28"/>
      <c r="C99" s="30" t="s">
        <v>26</v>
      </c>
      <c r="D99" s="29">
        <f t="shared" si="7"/>
        <v>1</v>
      </c>
      <c r="E99" s="28"/>
      <c r="F99" s="29">
        <f t="shared" si="8"/>
        <v>0</v>
      </c>
      <c r="G99" s="28"/>
      <c r="H99" s="29">
        <f t="shared" si="9"/>
        <v>0</v>
      </c>
      <c r="I99" s="28"/>
      <c r="J99" s="29">
        <f t="shared" si="10"/>
        <v>0</v>
      </c>
      <c r="K99" s="28"/>
      <c r="L99" s="29">
        <f t="shared" si="11"/>
        <v>0</v>
      </c>
      <c r="M99" s="30" t="s">
        <v>561</v>
      </c>
      <c r="N99" s="29">
        <f t="shared" si="12"/>
        <v>1</v>
      </c>
      <c r="O99" s="28"/>
      <c r="P99" s="29">
        <f t="shared" si="13"/>
        <v>0</v>
      </c>
    </row>
    <row r="100" spans="1:16" ht="13.5" x14ac:dyDescent="0.2">
      <c r="A100" s="26" t="s">
        <v>167</v>
      </c>
      <c r="B100" s="28"/>
      <c r="C100" s="30" t="s">
        <v>25</v>
      </c>
      <c r="D100" s="29">
        <f t="shared" si="7"/>
        <v>1</v>
      </c>
      <c r="E100" s="28"/>
      <c r="F100" s="29">
        <f t="shared" si="8"/>
        <v>0</v>
      </c>
      <c r="G100" s="28"/>
      <c r="H100" s="29">
        <f t="shared" si="9"/>
        <v>0</v>
      </c>
      <c r="I100" s="28"/>
      <c r="J100" s="29">
        <f t="shared" si="10"/>
        <v>0</v>
      </c>
      <c r="K100" s="28"/>
      <c r="L100" s="29">
        <f t="shared" si="11"/>
        <v>0</v>
      </c>
      <c r="M100" s="28"/>
      <c r="N100" s="29">
        <f t="shared" si="12"/>
        <v>0</v>
      </c>
      <c r="O100" s="28"/>
      <c r="P100" s="29">
        <f t="shared" si="13"/>
        <v>0</v>
      </c>
    </row>
    <row r="101" spans="1:16" ht="76.5" x14ac:dyDescent="0.2">
      <c r="A101" s="26" t="s">
        <v>168</v>
      </c>
      <c r="B101" s="27" t="s">
        <v>562</v>
      </c>
      <c r="C101" s="28"/>
      <c r="D101" s="29">
        <f t="shared" si="7"/>
        <v>0</v>
      </c>
      <c r="E101" s="28"/>
      <c r="F101" s="29">
        <f t="shared" si="8"/>
        <v>0</v>
      </c>
      <c r="G101" s="30" t="s">
        <v>485</v>
      </c>
      <c r="H101" s="29">
        <f t="shared" si="9"/>
        <v>1</v>
      </c>
      <c r="I101" s="30" t="s">
        <v>563</v>
      </c>
      <c r="J101" s="29">
        <f t="shared" si="10"/>
        <v>1</v>
      </c>
      <c r="K101" s="28"/>
      <c r="L101" s="29">
        <f t="shared" si="11"/>
        <v>0</v>
      </c>
      <c r="M101" s="28"/>
      <c r="N101" s="29">
        <f t="shared" si="12"/>
        <v>0</v>
      </c>
      <c r="O101" s="28"/>
      <c r="P101" s="29">
        <f t="shared" si="13"/>
        <v>0</v>
      </c>
    </row>
    <row r="102" spans="1:16" ht="25.5" x14ac:dyDescent="0.2">
      <c r="A102" s="26" t="s">
        <v>169</v>
      </c>
      <c r="B102" s="28"/>
      <c r="C102" s="28"/>
      <c r="D102" s="29">
        <f t="shared" si="7"/>
        <v>0</v>
      </c>
      <c r="E102" s="28"/>
      <c r="F102" s="29">
        <f t="shared" si="8"/>
        <v>0</v>
      </c>
      <c r="G102" s="30" t="s">
        <v>489</v>
      </c>
      <c r="H102" s="29">
        <f t="shared" si="9"/>
        <v>1</v>
      </c>
      <c r="I102" s="30"/>
      <c r="J102" s="29">
        <f t="shared" si="10"/>
        <v>0</v>
      </c>
      <c r="K102" s="28"/>
      <c r="L102" s="29">
        <f t="shared" si="11"/>
        <v>0</v>
      </c>
      <c r="M102" s="28"/>
      <c r="N102" s="29">
        <f t="shared" si="12"/>
        <v>0</v>
      </c>
      <c r="O102" s="28"/>
      <c r="P102" s="29">
        <f t="shared" si="13"/>
        <v>0</v>
      </c>
    </row>
    <row r="103" spans="1:16" ht="51" x14ac:dyDescent="0.2">
      <c r="A103" s="26" t="s">
        <v>170</v>
      </c>
      <c r="B103" s="27" t="s">
        <v>658</v>
      </c>
      <c r="C103" s="28"/>
      <c r="D103" s="29">
        <f t="shared" si="7"/>
        <v>0</v>
      </c>
      <c r="E103" s="28"/>
      <c r="F103" s="29">
        <f t="shared" si="8"/>
        <v>0</v>
      </c>
      <c r="G103" s="30" t="s">
        <v>564</v>
      </c>
      <c r="H103" s="29">
        <f t="shared" si="9"/>
        <v>1</v>
      </c>
      <c r="I103" s="30"/>
      <c r="J103" s="29">
        <f t="shared" si="10"/>
        <v>0</v>
      </c>
      <c r="K103" s="28"/>
      <c r="L103" s="29">
        <f t="shared" si="11"/>
        <v>0</v>
      </c>
      <c r="M103" s="28"/>
      <c r="N103" s="29">
        <f t="shared" si="12"/>
        <v>0</v>
      </c>
      <c r="O103" s="28"/>
      <c r="P103" s="29">
        <f t="shared" si="13"/>
        <v>0</v>
      </c>
    </row>
    <row r="104" spans="1:16" ht="51" x14ac:dyDescent="0.2">
      <c r="A104" s="26" t="s">
        <v>171</v>
      </c>
      <c r="B104" s="28"/>
      <c r="C104" s="28"/>
      <c r="D104" s="29">
        <f t="shared" si="7"/>
        <v>0</v>
      </c>
      <c r="E104" s="28"/>
      <c r="F104" s="29">
        <f t="shared" si="8"/>
        <v>0</v>
      </c>
      <c r="G104" s="28"/>
      <c r="H104" s="29">
        <f t="shared" si="9"/>
        <v>0</v>
      </c>
      <c r="I104" s="30" t="s">
        <v>565</v>
      </c>
      <c r="J104" s="29">
        <f t="shared" si="10"/>
        <v>1</v>
      </c>
      <c r="K104" s="28"/>
      <c r="L104" s="29">
        <f t="shared" si="11"/>
        <v>0</v>
      </c>
      <c r="M104" s="28"/>
      <c r="N104" s="29">
        <f t="shared" si="12"/>
        <v>0</v>
      </c>
      <c r="O104" s="28"/>
      <c r="P104" s="29">
        <f t="shared" si="13"/>
        <v>0</v>
      </c>
    </row>
    <row r="105" spans="1:16" ht="63.75" x14ac:dyDescent="0.2">
      <c r="A105" s="26" t="s">
        <v>172</v>
      </c>
      <c r="B105" s="28"/>
      <c r="C105" s="28"/>
      <c r="D105" s="29">
        <f t="shared" si="7"/>
        <v>0</v>
      </c>
      <c r="E105" s="28"/>
      <c r="F105" s="29">
        <f t="shared" si="8"/>
        <v>0</v>
      </c>
      <c r="G105" s="30" t="s">
        <v>573</v>
      </c>
      <c r="H105" s="29">
        <f t="shared" si="9"/>
        <v>1</v>
      </c>
      <c r="I105" s="30" t="s">
        <v>574</v>
      </c>
      <c r="J105" s="29">
        <f t="shared" si="10"/>
        <v>1</v>
      </c>
      <c r="K105" s="28"/>
      <c r="L105" s="29">
        <f t="shared" si="11"/>
        <v>0</v>
      </c>
      <c r="M105" s="30" t="s">
        <v>491</v>
      </c>
      <c r="N105" s="29">
        <f t="shared" si="12"/>
        <v>1</v>
      </c>
      <c r="O105" s="30" t="s">
        <v>474</v>
      </c>
      <c r="P105" s="29">
        <f t="shared" si="13"/>
        <v>1</v>
      </c>
    </row>
    <row r="106" spans="1:16" ht="25.5" x14ac:dyDescent="0.2">
      <c r="A106" s="26" t="s">
        <v>173</v>
      </c>
      <c r="B106" s="28"/>
      <c r="C106" s="28"/>
      <c r="D106" s="29">
        <f t="shared" si="7"/>
        <v>0</v>
      </c>
      <c r="E106" s="28"/>
      <c r="F106" s="29">
        <f t="shared" si="8"/>
        <v>0</v>
      </c>
      <c r="G106" s="28"/>
      <c r="H106" s="29">
        <f t="shared" si="9"/>
        <v>0</v>
      </c>
      <c r="I106" s="30" t="s">
        <v>490</v>
      </c>
      <c r="J106" s="29">
        <f t="shared" si="10"/>
        <v>1</v>
      </c>
      <c r="K106" s="28"/>
      <c r="L106" s="29">
        <f t="shared" si="11"/>
        <v>0</v>
      </c>
      <c r="M106" s="30"/>
      <c r="N106" s="29">
        <f t="shared" si="12"/>
        <v>0</v>
      </c>
      <c r="O106" s="28"/>
      <c r="P106" s="29">
        <f t="shared" si="13"/>
        <v>0</v>
      </c>
    </row>
    <row r="107" spans="1:16" ht="25.5" x14ac:dyDescent="0.2">
      <c r="A107" s="26" t="s">
        <v>174</v>
      </c>
      <c r="B107" s="28"/>
      <c r="C107" s="28"/>
      <c r="D107" s="29">
        <f t="shared" si="7"/>
        <v>0</v>
      </c>
      <c r="E107" s="28"/>
      <c r="F107" s="29">
        <f t="shared" si="8"/>
        <v>0</v>
      </c>
      <c r="G107" s="28"/>
      <c r="H107" s="29">
        <f t="shared" si="9"/>
        <v>0</v>
      </c>
      <c r="I107" s="30" t="s">
        <v>575</v>
      </c>
      <c r="J107" s="29">
        <f t="shared" si="10"/>
        <v>1</v>
      </c>
      <c r="K107" s="28"/>
      <c r="L107" s="29">
        <f t="shared" si="11"/>
        <v>0</v>
      </c>
      <c r="M107" s="28"/>
      <c r="N107" s="29">
        <f t="shared" si="12"/>
        <v>0</v>
      </c>
      <c r="O107" s="28"/>
      <c r="P107" s="29">
        <f t="shared" si="13"/>
        <v>0</v>
      </c>
    </row>
    <row r="108" spans="1:16" ht="25.5" x14ac:dyDescent="0.2">
      <c r="A108" s="26" t="s">
        <v>175</v>
      </c>
      <c r="B108" s="28"/>
      <c r="C108" s="28"/>
      <c r="D108" s="29">
        <f t="shared" si="7"/>
        <v>0</v>
      </c>
      <c r="E108" s="28"/>
      <c r="F108" s="29">
        <f t="shared" si="8"/>
        <v>0</v>
      </c>
      <c r="G108" s="28"/>
      <c r="H108" s="29">
        <f t="shared" si="9"/>
        <v>0</v>
      </c>
      <c r="I108" s="30" t="s">
        <v>576</v>
      </c>
      <c r="J108" s="29">
        <f t="shared" si="10"/>
        <v>1</v>
      </c>
      <c r="K108" s="28"/>
      <c r="L108" s="29">
        <f t="shared" si="11"/>
        <v>0</v>
      </c>
      <c r="M108" s="30" t="s">
        <v>577</v>
      </c>
      <c r="N108" s="29">
        <f t="shared" si="12"/>
        <v>1</v>
      </c>
      <c r="O108" s="28"/>
      <c r="P108" s="29">
        <f t="shared" si="13"/>
        <v>0</v>
      </c>
    </row>
    <row r="109" spans="1:16" ht="38.25" x14ac:dyDescent="0.2">
      <c r="A109" s="26" t="s">
        <v>176</v>
      </c>
      <c r="B109" s="28"/>
      <c r="C109" s="28"/>
      <c r="D109" s="29">
        <f t="shared" si="7"/>
        <v>0</v>
      </c>
      <c r="E109" s="28"/>
      <c r="F109" s="29">
        <f t="shared" si="8"/>
        <v>0</v>
      </c>
      <c r="G109" s="28"/>
      <c r="H109" s="29">
        <f t="shared" si="9"/>
        <v>0</v>
      </c>
      <c r="I109" s="30" t="s">
        <v>578</v>
      </c>
      <c r="J109" s="29">
        <f t="shared" si="10"/>
        <v>1</v>
      </c>
      <c r="K109" s="28"/>
      <c r="L109" s="29">
        <f t="shared" si="11"/>
        <v>0</v>
      </c>
      <c r="M109" s="30" t="s">
        <v>579</v>
      </c>
      <c r="N109" s="29">
        <f t="shared" si="12"/>
        <v>1</v>
      </c>
      <c r="O109" s="28"/>
      <c r="P109" s="29">
        <f t="shared" si="13"/>
        <v>0</v>
      </c>
    </row>
    <row r="110" spans="1:16" ht="13.5" x14ac:dyDescent="0.2">
      <c r="A110" s="26" t="s">
        <v>177</v>
      </c>
      <c r="B110" s="28"/>
      <c r="C110" s="28"/>
      <c r="D110" s="29">
        <f t="shared" si="7"/>
        <v>0</v>
      </c>
      <c r="E110" s="28"/>
      <c r="F110" s="29">
        <f t="shared" si="8"/>
        <v>0</v>
      </c>
      <c r="G110" s="28"/>
      <c r="H110" s="29">
        <f t="shared" si="9"/>
        <v>0</v>
      </c>
      <c r="I110" s="30" t="s">
        <v>580</v>
      </c>
      <c r="J110" s="29">
        <f t="shared" si="10"/>
        <v>1</v>
      </c>
      <c r="K110" s="28"/>
      <c r="L110" s="29">
        <f t="shared" si="11"/>
        <v>0</v>
      </c>
      <c r="M110" s="30" t="s">
        <v>581</v>
      </c>
      <c r="N110" s="29">
        <f t="shared" si="12"/>
        <v>1</v>
      </c>
      <c r="O110" s="28"/>
      <c r="P110" s="29">
        <f t="shared" si="13"/>
        <v>0</v>
      </c>
    </row>
    <row r="111" spans="1:16" ht="25.5" x14ac:dyDescent="0.2">
      <c r="A111" s="26" t="s">
        <v>178</v>
      </c>
      <c r="B111" s="28"/>
      <c r="C111" s="28"/>
      <c r="D111" s="29">
        <f t="shared" si="7"/>
        <v>0</v>
      </c>
      <c r="E111" s="28"/>
      <c r="F111" s="29">
        <f t="shared" si="8"/>
        <v>0</v>
      </c>
      <c r="G111" s="28"/>
      <c r="H111" s="29">
        <f t="shared" si="9"/>
        <v>0</v>
      </c>
      <c r="I111" s="30" t="s">
        <v>582</v>
      </c>
      <c r="J111" s="29">
        <f t="shared" si="10"/>
        <v>1</v>
      </c>
      <c r="K111" s="28"/>
      <c r="L111" s="29">
        <f t="shared" si="11"/>
        <v>0</v>
      </c>
      <c r="M111" s="30" t="s">
        <v>583</v>
      </c>
      <c r="N111" s="29">
        <f t="shared" si="12"/>
        <v>1</v>
      </c>
      <c r="O111" s="28"/>
      <c r="P111" s="29">
        <f t="shared" si="13"/>
        <v>0</v>
      </c>
    </row>
    <row r="112" spans="1:16" ht="25.5" x14ac:dyDescent="0.2">
      <c r="A112" s="26" t="s">
        <v>179</v>
      </c>
      <c r="B112" s="28"/>
      <c r="C112" s="28"/>
      <c r="D112" s="29">
        <f t="shared" si="7"/>
        <v>0</v>
      </c>
      <c r="E112" s="28"/>
      <c r="F112" s="29">
        <f t="shared" si="8"/>
        <v>0</v>
      </c>
      <c r="G112" s="28"/>
      <c r="H112" s="29">
        <f t="shared" si="9"/>
        <v>0</v>
      </c>
      <c r="I112" s="30" t="s">
        <v>584</v>
      </c>
      <c r="J112" s="29">
        <f t="shared" si="10"/>
        <v>1</v>
      </c>
      <c r="K112" s="28"/>
      <c r="L112" s="29">
        <f t="shared" si="11"/>
        <v>0</v>
      </c>
      <c r="M112" s="30" t="s">
        <v>585</v>
      </c>
      <c r="N112" s="29">
        <f t="shared" si="12"/>
        <v>1</v>
      </c>
      <c r="O112" s="28"/>
      <c r="P112" s="29">
        <f t="shared" si="13"/>
        <v>0</v>
      </c>
    </row>
    <row r="113" spans="1:16" ht="51" x14ac:dyDescent="0.2">
      <c r="A113" s="26" t="s">
        <v>180</v>
      </c>
      <c r="B113" s="28"/>
      <c r="C113" s="28"/>
      <c r="D113" s="29">
        <f t="shared" si="7"/>
        <v>0</v>
      </c>
      <c r="E113" s="28"/>
      <c r="F113" s="29">
        <f t="shared" si="8"/>
        <v>0</v>
      </c>
      <c r="G113" s="30" t="s">
        <v>586</v>
      </c>
      <c r="H113" s="29">
        <f t="shared" si="9"/>
        <v>1</v>
      </c>
      <c r="I113" s="28"/>
      <c r="J113" s="29">
        <f t="shared" si="10"/>
        <v>0</v>
      </c>
      <c r="K113" s="28"/>
      <c r="L113" s="29">
        <f t="shared" si="11"/>
        <v>0</v>
      </c>
      <c r="M113" s="28"/>
      <c r="N113" s="29">
        <f t="shared" si="12"/>
        <v>0</v>
      </c>
      <c r="O113" s="28"/>
      <c r="P113" s="29">
        <f t="shared" si="13"/>
        <v>0</v>
      </c>
    </row>
    <row r="114" spans="1:16" ht="25.5" x14ac:dyDescent="0.2">
      <c r="A114" s="26" t="s">
        <v>181</v>
      </c>
      <c r="B114" s="28"/>
      <c r="C114" s="28"/>
      <c r="D114" s="29">
        <f t="shared" si="7"/>
        <v>0</v>
      </c>
      <c r="E114" s="28"/>
      <c r="F114" s="29">
        <f t="shared" si="8"/>
        <v>0</v>
      </c>
      <c r="G114" s="30" t="s">
        <v>587</v>
      </c>
      <c r="H114" s="29">
        <f t="shared" si="9"/>
        <v>1</v>
      </c>
      <c r="I114" s="28"/>
      <c r="J114" s="29">
        <f t="shared" si="10"/>
        <v>0</v>
      </c>
      <c r="K114" s="28"/>
      <c r="L114" s="29">
        <f t="shared" si="11"/>
        <v>0</v>
      </c>
      <c r="M114" s="28"/>
      <c r="N114" s="29">
        <f t="shared" si="12"/>
        <v>0</v>
      </c>
      <c r="O114" s="28"/>
      <c r="P114" s="29">
        <f t="shared" si="13"/>
        <v>0</v>
      </c>
    </row>
    <row r="115" spans="1:16" ht="25.5" x14ac:dyDescent="0.2">
      <c r="A115" s="26" t="s">
        <v>182</v>
      </c>
      <c r="B115" s="28"/>
      <c r="C115" s="28"/>
      <c r="D115" s="29">
        <f t="shared" si="7"/>
        <v>0</v>
      </c>
      <c r="E115" s="28"/>
      <c r="F115" s="29">
        <f t="shared" si="8"/>
        <v>0</v>
      </c>
      <c r="G115" s="30" t="s">
        <v>588</v>
      </c>
      <c r="H115" s="29">
        <f t="shared" si="9"/>
        <v>1</v>
      </c>
      <c r="I115" s="28"/>
      <c r="J115" s="29">
        <f t="shared" si="10"/>
        <v>0</v>
      </c>
      <c r="K115" s="28"/>
      <c r="L115" s="29">
        <f t="shared" si="11"/>
        <v>0</v>
      </c>
      <c r="M115" s="28"/>
      <c r="N115" s="29">
        <f t="shared" si="12"/>
        <v>0</v>
      </c>
      <c r="O115" s="28"/>
      <c r="P115" s="29">
        <f t="shared" si="13"/>
        <v>0</v>
      </c>
    </row>
    <row r="116" spans="1:16" ht="102" x14ac:dyDescent="0.2">
      <c r="A116" s="26" t="s">
        <v>183</v>
      </c>
      <c r="B116" s="28"/>
      <c r="C116" s="28"/>
      <c r="D116" s="29">
        <f t="shared" si="7"/>
        <v>0</v>
      </c>
      <c r="E116" s="28"/>
      <c r="F116" s="29">
        <f t="shared" si="8"/>
        <v>0</v>
      </c>
      <c r="G116" s="30" t="s">
        <v>589</v>
      </c>
      <c r="H116" s="29">
        <f t="shared" si="9"/>
        <v>1</v>
      </c>
      <c r="I116" s="28"/>
      <c r="J116" s="29">
        <f t="shared" si="10"/>
        <v>0</v>
      </c>
      <c r="K116" s="28"/>
      <c r="L116" s="29">
        <f t="shared" si="11"/>
        <v>0</v>
      </c>
      <c r="M116" s="28"/>
      <c r="N116" s="29">
        <f t="shared" si="12"/>
        <v>0</v>
      </c>
      <c r="O116" s="28"/>
      <c r="P116" s="29">
        <f t="shared" si="13"/>
        <v>0</v>
      </c>
    </row>
    <row r="117" spans="1:16" ht="25.5" x14ac:dyDescent="0.2">
      <c r="A117" s="26" t="s">
        <v>184</v>
      </c>
      <c r="B117" s="28"/>
      <c r="C117" s="28"/>
      <c r="D117" s="29">
        <f t="shared" si="7"/>
        <v>0</v>
      </c>
      <c r="E117" s="28"/>
      <c r="F117" s="29">
        <f t="shared" si="8"/>
        <v>0</v>
      </c>
      <c r="G117" s="30" t="s">
        <v>859</v>
      </c>
      <c r="H117" s="29">
        <f t="shared" si="9"/>
        <v>1</v>
      </c>
      <c r="I117" s="34" t="s">
        <v>484</v>
      </c>
      <c r="J117" s="29">
        <f t="shared" si="10"/>
        <v>1</v>
      </c>
      <c r="K117" s="28"/>
      <c r="L117" s="29">
        <f t="shared" si="11"/>
        <v>0</v>
      </c>
      <c r="M117" s="28"/>
      <c r="N117" s="29">
        <f t="shared" si="12"/>
        <v>0</v>
      </c>
      <c r="O117" s="28"/>
      <c r="P117" s="29">
        <f t="shared" si="13"/>
        <v>0</v>
      </c>
    </row>
    <row r="118" spans="1:16" ht="25.5" x14ac:dyDescent="0.2">
      <c r="A118" s="26" t="s">
        <v>185</v>
      </c>
      <c r="B118" s="28"/>
      <c r="C118" s="28"/>
      <c r="D118" s="29">
        <f t="shared" si="7"/>
        <v>0</v>
      </c>
      <c r="E118" s="28"/>
      <c r="F118" s="29">
        <f t="shared" si="8"/>
        <v>0</v>
      </c>
      <c r="G118" s="30" t="s">
        <v>590</v>
      </c>
      <c r="H118" s="29">
        <f t="shared" si="9"/>
        <v>1</v>
      </c>
      <c r="I118" s="28"/>
      <c r="J118" s="29">
        <f t="shared" si="10"/>
        <v>0</v>
      </c>
      <c r="K118" s="28"/>
      <c r="L118" s="29">
        <f t="shared" si="11"/>
        <v>0</v>
      </c>
      <c r="M118" s="28"/>
      <c r="N118" s="29">
        <f t="shared" si="12"/>
        <v>0</v>
      </c>
      <c r="O118" s="28"/>
      <c r="P118" s="29">
        <f t="shared" si="13"/>
        <v>0</v>
      </c>
    </row>
    <row r="119" spans="1:16" ht="51" x14ac:dyDescent="0.2">
      <c r="A119" s="26" t="s">
        <v>186</v>
      </c>
      <c r="B119" s="28"/>
      <c r="C119" s="28"/>
      <c r="D119" s="29">
        <f t="shared" si="7"/>
        <v>0</v>
      </c>
      <c r="E119" s="28"/>
      <c r="F119" s="29">
        <f t="shared" si="8"/>
        <v>0</v>
      </c>
      <c r="G119" s="28"/>
      <c r="H119" s="29">
        <f t="shared" si="9"/>
        <v>0</v>
      </c>
      <c r="I119" s="30" t="s">
        <v>591</v>
      </c>
      <c r="J119" s="29">
        <f t="shared" si="10"/>
        <v>1</v>
      </c>
      <c r="K119" s="28"/>
      <c r="L119" s="29">
        <f t="shared" si="11"/>
        <v>0</v>
      </c>
      <c r="M119" s="30" t="s">
        <v>592</v>
      </c>
      <c r="N119" s="29">
        <f t="shared" si="12"/>
        <v>1</v>
      </c>
      <c r="O119" s="28"/>
      <c r="P119" s="29">
        <f t="shared" si="13"/>
        <v>0</v>
      </c>
    </row>
    <row r="120" spans="1:16" ht="25.5" x14ac:dyDescent="0.2">
      <c r="A120" s="26" t="s">
        <v>187</v>
      </c>
      <c r="B120" s="28"/>
      <c r="C120" s="28"/>
      <c r="D120" s="29">
        <f t="shared" si="7"/>
        <v>0</v>
      </c>
      <c r="E120" s="28"/>
      <c r="F120" s="29">
        <f t="shared" si="8"/>
        <v>0</v>
      </c>
      <c r="G120" s="28"/>
      <c r="H120" s="29">
        <f t="shared" si="9"/>
        <v>0</v>
      </c>
      <c r="I120" s="28"/>
      <c r="J120" s="29">
        <f t="shared" si="10"/>
        <v>0</v>
      </c>
      <c r="K120" s="28"/>
      <c r="L120" s="29">
        <f t="shared" si="11"/>
        <v>0</v>
      </c>
      <c r="M120" s="30" t="s">
        <v>593</v>
      </c>
      <c r="N120" s="29">
        <f t="shared" si="12"/>
        <v>1</v>
      </c>
      <c r="O120" s="28"/>
      <c r="P120" s="29">
        <f t="shared" si="13"/>
        <v>0</v>
      </c>
    </row>
    <row r="121" spans="1:16" ht="63.75" x14ac:dyDescent="0.2">
      <c r="A121" s="26" t="s">
        <v>188</v>
      </c>
      <c r="B121" s="27" t="s">
        <v>594</v>
      </c>
      <c r="C121" s="28"/>
      <c r="D121" s="29">
        <f t="shared" si="7"/>
        <v>0</v>
      </c>
      <c r="E121" s="28"/>
      <c r="F121" s="29">
        <f t="shared" si="8"/>
        <v>0</v>
      </c>
      <c r="G121" s="30" t="s">
        <v>595</v>
      </c>
      <c r="H121" s="29">
        <f t="shared" si="9"/>
        <v>1</v>
      </c>
      <c r="I121" s="30" t="s">
        <v>596</v>
      </c>
      <c r="J121" s="29">
        <f t="shared" si="10"/>
        <v>1</v>
      </c>
      <c r="K121" s="28"/>
      <c r="L121" s="29">
        <f t="shared" si="11"/>
        <v>0</v>
      </c>
      <c r="M121" s="28"/>
      <c r="N121" s="29">
        <f t="shared" si="12"/>
        <v>0</v>
      </c>
      <c r="O121" s="28"/>
      <c r="P121" s="29">
        <f t="shared" si="13"/>
        <v>0</v>
      </c>
    </row>
    <row r="122" spans="1:16" ht="25.5" x14ac:dyDescent="0.2">
      <c r="A122" s="26" t="s">
        <v>189</v>
      </c>
      <c r="B122" s="28"/>
      <c r="C122" s="28"/>
      <c r="D122" s="29">
        <f t="shared" si="7"/>
        <v>0</v>
      </c>
      <c r="E122" s="28"/>
      <c r="F122" s="29">
        <f t="shared" si="8"/>
        <v>0</v>
      </c>
      <c r="G122" s="28"/>
      <c r="H122" s="29">
        <f t="shared" si="9"/>
        <v>0</v>
      </c>
      <c r="I122" s="30" t="s">
        <v>597</v>
      </c>
      <c r="J122" s="29">
        <f t="shared" si="10"/>
        <v>1</v>
      </c>
      <c r="K122" s="28"/>
      <c r="L122" s="29">
        <f t="shared" si="11"/>
        <v>0</v>
      </c>
      <c r="M122" s="30" t="s">
        <v>598</v>
      </c>
      <c r="N122" s="29">
        <f t="shared" si="12"/>
        <v>1</v>
      </c>
      <c r="O122" s="28"/>
      <c r="P122" s="29">
        <f t="shared" si="13"/>
        <v>0</v>
      </c>
    </row>
    <row r="123" spans="1:16" ht="25.5" x14ac:dyDescent="0.2">
      <c r="A123" s="26" t="s">
        <v>190</v>
      </c>
      <c r="B123" s="28"/>
      <c r="C123" s="28"/>
      <c r="D123" s="29">
        <f t="shared" si="7"/>
        <v>0</v>
      </c>
      <c r="E123" s="28"/>
      <c r="F123" s="29">
        <f t="shared" si="8"/>
        <v>0</v>
      </c>
      <c r="G123" s="28"/>
      <c r="H123" s="29">
        <f t="shared" si="9"/>
        <v>0</v>
      </c>
      <c r="I123" s="28"/>
      <c r="J123" s="29">
        <f t="shared" si="10"/>
        <v>0</v>
      </c>
      <c r="K123" s="28"/>
      <c r="L123" s="29">
        <f t="shared" si="11"/>
        <v>0</v>
      </c>
      <c r="M123" s="30" t="s">
        <v>599</v>
      </c>
      <c r="N123" s="29">
        <f t="shared" si="12"/>
        <v>1</v>
      </c>
      <c r="O123" s="28"/>
      <c r="P123" s="29">
        <f t="shared" si="13"/>
        <v>0</v>
      </c>
    </row>
    <row r="124" spans="1:16" ht="38.25" x14ac:dyDescent="0.2">
      <c r="A124" s="26" t="s">
        <v>191</v>
      </c>
      <c r="B124" s="28"/>
      <c r="C124" s="28"/>
      <c r="D124" s="29">
        <f t="shared" si="7"/>
        <v>0</v>
      </c>
      <c r="E124" s="28"/>
      <c r="F124" s="29">
        <f t="shared" si="8"/>
        <v>0</v>
      </c>
      <c r="G124" s="28"/>
      <c r="H124" s="29">
        <f t="shared" si="9"/>
        <v>0</v>
      </c>
      <c r="I124" s="30" t="s">
        <v>600</v>
      </c>
      <c r="J124" s="29">
        <f t="shared" si="10"/>
        <v>1</v>
      </c>
      <c r="K124" s="28"/>
      <c r="L124" s="29">
        <f t="shared" si="11"/>
        <v>0</v>
      </c>
      <c r="M124" s="30" t="s">
        <v>601</v>
      </c>
      <c r="N124" s="29">
        <f t="shared" si="12"/>
        <v>1</v>
      </c>
      <c r="O124" s="28"/>
      <c r="P124" s="29">
        <f t="shared" si="13"/>
        <v>0</v>
      </c>
    </row>
    <row r="125" spans="1:16" ht="63.75" x14ac:dyDescent="0.2">
      <c r="A125" s="26" t="s">
        <v>192</v>
      </c>
      <c r="B125" s="28"/>
      <c r="C125" s="28"/>
      <c r="D125" s="29">
        <f t="shared" si="7"/>
        <v>0</v>
      </c>
      <c r="E125" s="28"/>
      <c r="F125" s="29">
        <f t="shared" si="8"/>
        <v>0</v>
      </c>
      <c r="G125" s="28"/>
      <c r="H125" s="29">
        <f t="shared" si="9"/>
        <v>0</v>
      </c>
      <c r="I125" s="30" t="s">
        <v>602</v>
      </c>
      <c r="J125" s="29">
        <f t="shared" si="10"/>
        <v>1</v>
      </c>
      <c r="K125" s="28"/>
      <c r="L125" s="29">
        <f t="shared" si="11"/>
        <v>0</v>
      </c>
      <c r="M125" s="28"/>
      <c r="N125" s="29">
        <f t="shared" si="12"/>
        <v>0</v>
      </c>
      <c r="O125" s="28"/>
      <c r="P125" s="29">
        <f t="shared" si="13"/>
        <v>0</v>
      </c>
    </row>
    <row r="126" spans="1:16" ht="13.5" x14ac:dyDescent="0.2">
      <c r="A126" s="26" t="s">
        <v>193</v>
      </c>
      <c r="B126" s="28"/>
      <c r="C126" s="28"/>
      <c r="D126" s="29">
        <f t="shared" si="7"/>
        <v>0</v>
      </c>
      <c r="E126" s="28"/>
      <c r="F126" s="29">
        <f t="shared" si="8"/>
        <v>0</v>
      </c>
      <c r="G126" s="28"/>
      <c r="H126" s="29">
        <f t="shared" si="9"/>
        <v>0</v>
      </c>
      <c r="I126" s="30" t="s">
        <v>603</v>
      </c>
      <c r="J126" s="29">
        <f t="shared" si="10"/>
        <v>1</v>
      </c>
      <c r="K126" s="28"/>
      <c r="L126" s="29">
        <f t="shared" si="11"/>
        <v>0</v>
      </c>
      <c r="M126" s="30" t="s">
        <v>604</v>
      </c>
      <c r="N126" s="29">
        <f t="shared" si="12"/>
        <v>1</v>
      </c>
      <c r="O126" s="28"/>
      <c r="P126" s="29">
        <f t="shared" si="13"/>
        <v>0</v>
      </c>
    </row>
    <row r="127" spans="1:16" ht="25.5" x14ac:dyDescent="0.2">
      <c r="A127" s="26" t="s">
        <v>194</v>
      </c>
      <c r="B127" s="28"/>
      <c r="C127" s="28"/>
      <c r="D127" s="29">
        <f t="shared" si="7"/>
        <v>0</v>
      </c>
      <c r="E127" s="28"/>
      <c r="F127" s="29">
        <f t="shared" si="8"/>
        <v>0</v>
      </c>
      <c r="G127" s="28"/>
      <c r="H127" s="29">
        <f t="shared" si="9"/>
        <v>0</v>
      </c>
      <c r="I127" s="30" t="s">
        <v>605</v>
      </c>
      <c r="J127" s="29">
        <f t="shared" si="10"/>
        <v>1</v>
      </c>
      <c r="K127" s="28"/>
      <c r="L127" s="29">
        <f t="shared" si="11"/>
        <v>0</v>
      </c>
      <c r="M127" s="30" t="s">
        <v>606</v>
      </c>
      <c r="N127" s="29">
        <f t="shared" si="12"/>
        <v>1</v>
      </c>
      <c r="O127" s="28"/>
      <c r="P127" s="29">
        <f t="shared" si="13"/>
        <v>0</v>
      </c>
    </row>
    <row r="128" spans="1:16" ht="13.5" x14ac:dyDescent="0.2">
      <c r="A128" s="26" t="s">
        <v>195</v>
      </c>
      <c r="B128" s="28"/>
      <c r="C128" s="28"/>
      <c r="D128" s="29">
        <f t="shared" si="7"/>
        <v>0</v>
      </c>
      <c r="E128" s="28"/>
      <c r="F128" s="29">
        <f t="shared" si="8"/>
        <v>0</v>
      </c>
      <c r="G128" s="28"/>
      <c r="H128" s="29">
        <f t="shared" si="9"/>
        <v>0</v>
      </c>
      <c r="I128" s="28"/>
      <c r="J128" s="29">
        <f t="shared" si="10"/>
        <v>0</v>
      </c>
      <c r="K128" s="28"/>
      <c r="L128" s="29">
        <f t="shared" si="11"/>
        <v>0</v>
      </c>
      <c r="M128" s="30" t="s">
        <v>607</v>
      </c>
      <c r="N128" s="29">
        <f t="shared" si="12"/>
        <v>1</v>
      </c>
      <c r="O128" s="28"/>
      <c r="P128" s="29">
        <f t="shared" si="13"/>
        <v>0</v>
      </c>
    </row>
    <row r="129" spans="1:16" ht="38.25" x14ac:dyDescent="0.2">
      <c r="A129" s="26" t="s">
        <v>196</v>
      </c>
      <c r="B129" s="28"/>
      <c r="C129" s="28"/>
      <c r="D129" s="29">
        <f t="shared" ref="D129:D192" si="14">IF(C129=0,0,1)</f>
        <v>0</v>
      </c>
      <c r="E129" s="28"/>
      <c r="F129" s="29">
        <f t="shared" ref="F129:F192" si="15">IF(E129=0,0,1)</f>
        <v>0</v>
      </c>
      <c r="G129" s="28"/>
      <c r="H129" s="29">
        <f t="shared" ref="H129:H192" si="16">IF(G129=0,0,1)</f>
        <v>0</v>
      </c>
      <c r="I129" s="30" t="s">
        <v>608</v>
      </c>
      <c r="J129" s="29">
        <f t="shared" ref="J129:J192" si="17">IF(I129=0,0,1)</f>
        <v>1</v>
      </c>
      <c r="K129" s="28"/>
      <c r="L129" s="29">
        <f t="shared" ref="L129:L192" si="18">IF(K129=0,0,1)</f>
        <v>0</v>
      </c>
      <c r="M129" s="30" t="s">
        <v>609</v>
      </c>
      <c r="N129" s="29">
        <f t="shared" ref="N129:N192" si="19">IF(M129=0,0,1)</f>
        <v>1</v>
      </c>
      <c r="O129" s="30" t="s">
        <v>610</v>
      </c>
      <c r="P129" s="29">
        <f t="shared" ref="P129:P192" si="20">IF(O129=0,0,1)</f>
        <v>1</v>
      </c>
    </row>
    <row r="130" spans="1:16" ht="38.25" x14ac:dyDescent="0.2">
      <c r="A130" s="26" t="s">
        <v>197</v>
      </c>
      <c r="B130" s="28"/>
      <c r="C130" s="28"/>
      <c r="D130" s="29">
        <f t="shared" si="14"/>
        <v>0</v>
      </c>
      <c r="E130" s="28"/>
      <c r="F130" s="29">
        <f t="shared" si="15"/>
        <v>0</v>
      </c>
      <c r="G130" s="28"/>
      <c r="H130" s="29">
        <f t="shared" si="16"/>
        <v>0</v>
      </c>
      <c r="I130" s="30" t="s">
        <v>611</v>
      </c>
      <c r="J130" s="29">
        <f t="shared" si="17"/>
        <v>1</v>
      </c>
      <c r="K130" s="28"/>
      <c r="L130" s="29">
        <f t="shared" si="18"/>
        <v>0</v>
      </c>
      <c r="M130" s="30" t="s">
        <v>612</v>
      </c>
      <c r="N130" s="29">
        <f t="shared" si="19"/>
        <v>1</v>
      </c>
      <c r="O130" s="30" t="s">
        <v>492</v>
      </c>
      <c r="P130" s="29">
        <f t="shared" si="20"/>
        <v>1</v>
      </c>
    </row>
    <row r="131" spans="1:16" ht="13.5" x14ac:dyDescent="0.2">
      <c r="A131" s="26" t="s">
        <v>198</v>
      </c>
      <c r="B131" s="28"/>
      <c r="C131" s="28"/>
      <c r="D131" s="29">
        <f t="shared" si="14"/>
        <v>0</v>
      </c>
      <c r="E131" s="28"/>
      <c r="F131" s="29">
        <f t="shared" si="15"/>
        <v>0</v>
      </c>
      <c r="G131" s="28"/>
      <c r="H131" s="29">
        <f t="shared" si="16"/>
        <v>0</v>
      </c>
      <c r="I131" s="30" t="s">
        <v>613</v>
      </c>
      <c r="J131" s="29">
        <f t="shared" si="17"/>
        <v>1</v>
      </c>
      <c r="K131" s="28"/>
      <c r="L131" s="29">
        <f t="shared" si="18"/>
        <v>0</v>
      </c>
      <c r="M131" s="28"/>
      <c r="N131" s="29">
        <f t="shared" si="19"/>
        <v>0</v>
      </c>
      <c r="O131" s="28"/>
      <c r="P131" s="29">
        <f t="shared" si="20"/>
        <v>0</v>
      </c>
    </row>
    <row r="132" spans="1:16" ht="38.25" x14ac:dyDescent="0.2">
      <c r="A132" s="26" t="s">
        <v>199</v>
      </c>
      <c r="B132" s="28"/>
      <c r="C132" s="28"/>
      <c r="D132" s="29">
        <f t="shared" si="14"/>
        <v>0</v>
      </c>
      <c r="E132" s="28"/>
      <c r="F132" s="29">
        <f t="shared" si="15"/>
        <v>0</v>
      </c>
      <c r="G132" s="28"/>
      <c r="H132" s="29">
        <f t="shared" si="16"/>
        <v>0</v>
      </c>
      <c r="I132" s="30" t="s">
        <v>614</v>
      </c>
      <c r="J132" s="29">
        <f t="shared" si="17"/>
        <v>1</v>
      </c>
      <c r="K132" s="28"/>
      <c r="L132" s="29">
        <f t="shared" si="18"/>
        <v>0</v>
      </c>
      <c r="M132" s="30" t="s">
        <v>615</v>
      </c>
      <c r="N132" s="29">
        <f t="shared" si="19"/>
        <v>1</v>
      </c>
      <c r="O132" s="28"/>
      <c r="P132" s="29">
        <f t="shared" si="20"/>
        <v>0</v>
      </c>
    </row>
    <row r="133" spans="1:16" ht="63.75" x14ac:dyDescent="0.2">
      <c r="A133" s="26" t="s">
        <v>200</v>
      </c>
      <c r="B133" s="28"/>
      <c r="C133" s="28"/>
      <c r="D133" s="29">
        <f t="shared" si="14"/>
        <v>0</v>
      </c>
      <c r="E133" s="28"/>
      <c r="F133" s="29">
        <f t="shared" si="15"/>
        <v>0</v>
      </c>
      <c r="G133" s="28"/>
      <c r="H133" s="29">
        <f t="shared" si="16"/>
        <v>0</v>
      </c>
      <c r="I133" s="30" t="s">
        <v>493</v>
      </c>
      <c r="J133" s="29">
        <f t="shared" si="17"/>
        <v>1</v>
      </c>
      <c r="K133" s="28"/>
      <c r="L133" s="29">
        <f t="shared" si="18"/>
        <v>0</v>
      </c>
      <c r="M133" s="30" t="s">
        <v>616</v>
      </c>
      <c r="N133" s="29">
        <f t="shared" si="19"/>
        <v>1</v>
      </c>
      <c r="O133" s="28"/>
      <c r="P133" s="29">
        <f t="shared" si="20"/>
        <v>0</v>
      </c>
    </row>
    <row r="134" spans="1:16" ht="25.5" x14ac:dyDescent="0.2">
      <c r="A134" s="26" t="s">
        <v>201</v>
      </c>
      <c r="B134" s="28"/>
      <c r="C134" s="28"/>
      <c r="D134" s="29">
        <f t="shared" si="14"/>
        <v>0</v>
      </c>
      <c r="E134" s="28"/>
      <c r="F134" s="29">
        <f t="shared" si="15"/>
        <v>0</v>
      </c>
      <c r="G134" s="28"/>
      <c r="H134" s="29">
        <f t="shared" si="16"/>
        <v>0</v>
      </c>
      <c r="I134" s="30" t="s">
        <v>617</v>
      </c>
      <c r="J134" s="29">
        <f t="shared" si="17"/>
        <v>1</v>
      </c>
      <c r="K134" s="28"/>
      <c r="L134" s="29">
        <f t="shared" si="18"/>
        <v>0</v>
      </c>
      <c r="M134" s="28"/>
      <c r="N134" s="29">
        <f t="shared" si="19"/>
        <v>0</v>
      </c>
      <c r="O134" s="28"/>
      <c r="P134" s="29">
        <f t="shared" si="20"/>
        <v>0</v>
      </c>
    </row>
    <row r="135" spans="1:16" ht="13.5" x14ac:dyDescent="0.2">
      <c r="A135" s="26" t="s">
        <v>202</v>
      </c>
      <c r="B135" s="28"/>
      <c r="C135" s="28"/>
      <c r="D135" s="29">
        <f t="shared" si="14"/>
        <v>0</v>
      </c>
      <c r="E135" s="28"/>
      <c r="F135" s="29">
        <f t="shared" si="15"/>
        <v>0</v>
      </c>
      <c r="G135" s="28"/>
      <c r="H135" s="29">
        <f t="shared" si="16"/>
        <v>0</v>
      </c>
      <c r="I135" s="30" t="s">
        <v>618</v>
      </c>
      <c r="J135" s="29">
        <f t="shared" si="17"/>
        <v>1</v>
      </c>
      <c r="K135" s="28"/>
      <c r="L135" s="29">
        <f t="shared" si="18"/>
        <v>0</v>
      </c>
      <c r="M135" s="28"/>
      <c r="N135" s="29">
        <f t="shared" si="19"/>
        <v>0</v>
      </c>
      <c r="O135" s="28"/>
      <c r="P135" s="29">
        <f t="shared" si="20"/>
        <v>0</v>
      </c>
    </row>
    <row r="136" spans="1:16" ht="13.5" x14ac:dyDescent="0.2">
      <c r="A136" s="26" t="s">
        <v>203</v>
      </c>
      <c r="B136" s="28"/>
      <c r="C136" s="28"/>
      <c r="D136" s="29">
        <f t="shared" si="14"/>
        <v>0</v>
      </c>
      <c r="E136" s="28"/>
      <c r="F136" s="29">
        <f t="shared" si="15"/>
        <v>0</v>
      </c>
      <c r="G136" s="28"/>
      <c r="H136" s="29">
        <f t="shared" si="16"/>
        <v>0</v>
      </c>
      <c r="I136" s="30" t="s">
        <v>619</v>
      </c>
      <c r="J136" s="29">
        <f t="shared" si="17"/>
        <v>1</v>
      </c>
      <c r="K136" s="28"/>
      <c r="L136" s="29">
        <f t="shared" si="18"/>
        <v>0</v>
      </c>
      <c r="M136" s="30" t="s">
        <v>620</v>
      </c>
      <c r="N136" s="29">
        <f t="shared" si="19"/>
        <v>1</v>
      </c>
      <c r="O136" s="28"/>
      <c r="P136" s="29">
        <f t="shared" si="20"/>
        <v>0</v>
      </c>
    </row>
    <row r="137" spans="1:16" ht="38.25" x14ac:dyDescent="0.2">
      <c r="A137" s="26" t="s">
        <v>204</v>
      </c>
      <c r="B137" s="28"/>
      <c r="C137" s="28"/>
      <c r="D137" s="29">
        <f t="shared" si="14"/>
        <v>0</v>
      </c>
      <c r="E137" s="28"/>
      <c r="F137" s="29">
        <f t="shared" si="15"/>
        <v>0</v>
      </c>
      <c r="G137" s="28"/>
      <c r="H137" s="29">
        <f t="shared" si="16"/>
        <v>0</v>
      </c>
      <c r="I137" s="28"/>
      <c r="J137" s="29">
        <f t="shared" si="17"/>
        <v>0</v>
      </c>
      <c r="K137" s="28"/>
      <c r="L137" s="29">
        <f t="shared" si="18"/>
        <v>0</v>
      </c>
      <c r="M137" s="30" t="s">
        <v>621</v>
      </c>
      <c r="N137" s="29">
        <f t="shared" si="19"/>
        <v>1</v>
      </c>
      <c r="O137" s="28"/>
      <c r="P137" s="29">
        <f t="shared" si="20"/>
        <v>0</v>
      </c>
    </row>
    <row r="138" spans="1:16" ht="38.25" x14ac:dyDescent="0.2">
      <c r="A138" s="26" t="s">
        <v>205</v>
      </c>
      <c r="B138" s="27" t="s">
        <v>594</v>
      </c>
      <c r="C138" s="28"/>
      <c r="D138" s="29">
        <f t="shared" si="14"/>
        <v>0</v>
      </c>
      <c r="E138" s="28"/>
      <c r="F138" s="29">
        <f t="shared" si="15"/>
        <v>0</v>
      </c>
      <c r="G138" s="28"/>
      <c r="H138" s="29">
        <f t="shared" si="16"/>
        <v>0</v>
      </c>
      <c r="I138" s="30" t="s">
        <v>622</v>
      </c>
      <c r="J138" s="29">
        <f t="shared" si="17"/>
        <v>1</v>
      </c>
      <c r="K138" s="28"/>
      <c r="L138" s="29">
        <f t="shared" si="18"/>
        <v>0</v>
      </c>
      <c r="M138" s="30" t="s">
        <v>623</v>
      </c>
      <c r="N138" s="29">
        <f t="shared" si="19"/>
        <v>1</v>
      </c>
      <c r="O138" s="28"/>
      <c r="P138" s="29">
        <f t="shared" si="20"/>
        <v>0</v>
      </c>
    </row>
    <row r="139" spans="1:16" ht="51" x14ac:dyDescent="0.2">
      <c r="A139" s="26" t="s">
        <v>206</v>
      </c>
      <c r="B139" s="27" t="s">
        <v>659</v>
      </c>
      <c r="C139" s="28"/>
      <c r="D139" s="29">
        <f t="shared" si="14"/>
        <v>0</v>
      </c>
      <c r="E139" s="28"/>
      <c r="F139" s="29">
        <f t="shared" si="15"/>
        <v>0</v>
      </c>
      <c r="G139" s="28"/>
      <c r="H139" s="29">
        <f t="shared" si="16"/>
        <v>0</v>
      </c>
      <c r="I139" s="30" t="s">
        <v>624</v>
      </c>
      <c r="J139" s="29">
        <f t="shared" si="17"/>
        <v>1</v>
      </c>
      <c r="K139" s="28"/>
      <c r="L139" s="29">
        <f t="shared" si="18"/>
        <v>0</v>
      </c>
      <c r="M139" s="28"/>
      <c r="N139" s="29">
        <f t="shared" si="19"/>
        <v>0</v>
      </c>
      <c r="O139" s="28"/>
      <c r="P139" s="29">
        <f t="shared" si="20"/>
        <v>0</v>
      </c>
    </row>
    <row r="140" spans="1:16" ht="63.75" x14ac:dyDescent="0.2">
      <c r="A140" s="26" t="s">
        <v>207</v>
      </c>
      <c r="B140" s="27" t="s">
        <v>687</v>
      </c>
      <c r="C140" s="28"/>
      <c r="D140" s="29">
        <f t="shared" si="14"/>
        <v>0</v>
      </c>
      <c r="E140" s="28"/>
      <c r="F140" s="29">
        <f t="shared" si="15"/>
        <v>0</v>
      </c>
      <c r="G140" s="28"/>
      <c r="H140" s="29">
        <f t="shared" si="16"/>
        <v>0</v>
      </c>
      <c r="I140" s="30" t="s">
        <v>625</v>
      </c>
      <c r="J140" s="29">
        <f t="shared" si="17"/>
        <v>1</v>
      </c>
      <c r="K140" s="28"/>
      <c r="L140" s="29">
        <f t="shared" si="18"/>
        <v>0</v>
      </c>
      <c r="M140" s="30"/>
      <c r="N140" s="29">
        <f t="shared" si="19"/>
        <v>0</v>
      </c>
      <c r="O140" s="28"/>
      <c r="P140" s="29">
        <f t="shared" si="20"/>
        <v>0</v>
      </c>
    </row>
    <row r="141" spans="1:16" ht="76.5" x14ac:dyDescent="0.2">
      <c r="A141" s="26" t="s">
        <v>208</v>
      </c>
      <c r="B141" s="28"/>
      <c r="C141" s="28"/>
      <c r="D141" s="29">
        <f t="shared" si="14"/>
        <v>0</v>
      </c>
      <c r="E141" s="28"/>
      <c r="F141" s="29">
        <f t="shared" si="15"/>
        <v>0</v>
      </c>
      <c r="G141" s="28"/>
      <c r="H141" s="29">
        <f t="shared" si="16"/>
        <v>0</v>
      </c>
      <c r="I141" s="30" t="s">
        <v>626</v>
      </c>
      <c r="J141" s="29">
        <f t="shared" si="17"/>
        <v>1</v>
      </c>
      <c r="K141" s="28"/>
      <c r="L141" s="29">
        <f t="shared" si="18"/>
        <v>0</v>
      </c>
      <c r="M141" s="30" t="s">
        <v>627</v>
      </c>
      <c r="N141" s="29">
        <f t="shared" si="19"/>
        <v>1</v>
      </c>
      <c r="O141" s="30" t="s">
        <v>628</v>
      </c>
      <c r="P141" s="29">
        <f t="shared" si="20"/>
        <v>1</v>
      </c>
    </row>
    <row r="142" spans="1:16" ht="25.5" x14ac:dyDescent="0.2">
      <c r="A142" s="26" t="s">
        <v>209</v>
      </c>
      <c r="B142" s="28"/>
      <c r="C142" s="28"/>
      <c r="D142" s="29">
        <f t="shared" si="14"/>
        <v>0</v>
      </c>
      <c r="E142" s="28"/>
      <c r="F142" s="29">
        <f t="shared" si="15"/>
        <v>0</v>
      </c>
      <c r="G142" s="28"/>
      <c r="H142" s="29">
        <f t="shared" si="16"/>
        <v>0</v>
      </c>
      <c r="I142" s="30" t="s">
        <v>629</v>
      </c>
      <c r="J142" s="29">
        <f t="shared" si="17"/>
        <v>1</v>
      </c>
      <c r="K142" s="28"/>
      <c r="L142" s="29">
        <f t="shared" si="18"/>
        <v>0</v>
      </c>
      <c r="M142" s="30" t="s">
        <v>630</v>
      </c>
      <c r="N142" s="29">
        <f t="shared" si="19"/>
        <v>1</v>
      </c>
      <c r="O142" s="28"/>
      <c r="P142" s="29">
        <f t="shared" si="20"/>
        <v>0</v>
      </c>
    </row>
    <row r="143" spans="1:16" ht="38.25" x14ac:dyDescent="0.2">
      <c r="A143" s="26" t="s">
        <v>210</v>
      </c>
      <c r="B143" s="28"/>
      <c r="C143" s="28"/>
      <c r="D143" s="29">
        <f t="shared" si="14"/>
        <v>0</v>
      </c>
      <c r="E143" s="28"/>
      <c r="F143" s="29">
        <f t="shared" si="15"/>
        <v>0</v>
      </c>
      <c r="G143" s="28"/>
      <c r="H143" s="29">
        <f t="shared" si="16"/>
        <v>0</v>
      </c>
      <c r="I143" s="30" t="s">
        <v>631</v>
      </c>
      <c r="J143" s="29">
        <f t="shared" si="17"/>
        <v>1</v>
      </c>
      <c r="K143" s="28"/>
      <c r="L143" s="29">
        <f t="shared" si="18"/>
        <v>0</v>
      </c>
      <c r="M143" s="28"/>
      <c r="N143" s="29">
        <f t="shared" si="19"/>
        <v>0</v>
      </c>
      <c r="O143" s="28"/>
      <c r="P143" s="29">
        <f t="shared" si="20"/>
        <v>0</v>
      </c>
    </row>
    <row r="144" spans="1:16" ht="25.5" x14ac:dyDescent="0.2">
      <c r="A144" s="26" t="s">
        <v>211</v>
      </c>
      <c r="B144" s="28"/>
      <c r="C144" s="28"/>
      <c r="D144" s="29">
        <f t="shared" si="14"/>
        <v>0</v>
      </c>
      <c r="E144" s="28"/>
      <c r="F144" s="29">
        <f t="shared" si="15"/>
        <v>0</v>
      </c>
      <c r="G144" s="28"/>
      <c r="H144" s="29">
        <f t="shared" si="16"/>
        <v>0</v>
      </c>
      <c r="I144" s="30" t="s">
        <v>632</v>
      </c>
      <c r="J144" s="29">
        <f t="shared" si="17"/>
        <v>1</v>
      </c>
      <c r="K144" s="28"/>
      <c r="L144" s="29">
        <f t="shared" si="18"/>
        <v>0</v>
      </c>
      <c r="M144" s="30" t="s">
        <v>633</v>
      </c>
      <c r="N144" s="29">
        <f t="shared" si="19"/>
        <v>1</v>
      </c>
      <c r="O144" s="28"/>
      <c r="P144" s="29">
        <f t="shared" si="20"/>
        <v>0</v>
      </c>
    </row>
    <row r="145" spans="1:16" ht="13.5" x14ac:dyDescent="0.2">
      <c r="A145" s="26" t="s">
        <v>212</v>
      </c>
      <c r="B145" s="28"/>
      <c r="C145" s="28"/>
      <c r="D145" s="29">
        <f t="shared" si="14"/>
        <v>0</v>
      </c>
      <c r="E145" s="28"/>
      <c r="F145" s="29">
        <f t="shared" si="15"/>
        <v>0</v>
      </c>
      <c r="G145" s="28"/>
      <c r="H145" s="29">
        <f t="shared" si="16"/>
        <v>0</v>
      </c>
      <c r="I145" s="30" t="s">
        <v>634</v>
      </c>
      <c r="J145" s="29">
        <f t="shared" si="17"/>
        <v>1</v>
      </c>
      <c r="K145" s="28"/>
      <c r="L145" s="29">
        <f t="shared" si="18"/>
        <v>0</v>
      </c>
      <c r="M145" s="28"/>
      <c r="N145" s="29">
        <f t="shared" si="19"/>
        <v>0</v>
      </c>
      <c r="O145" s="28"/>
      <c r="P145" s="29">
        <f t="shared" si="20"/>
        <v>0</v>
      </c>
    </row>
    <row r="146" spans="1:16" ht="51" x14ac:dyDescent="0.2">
      <c r="A146" s="26" t="s">
        <v>213</v>
      </c>
      <c r="B146" s="27" t="s">
        <v>660</v>
      </c>
      <c r="C146" s="28"/>
      <c r="D146" s="29">
        <f t="shared" si="14"/>
        <v>0</v>
      </c>
      <c r="E146" s="28"/>
      <c r="F146" s="29">
        <f t="shared" si="15"/>
        <v>0</v>
      </c>
      <c r="G146" s="28"/>
      <c r="H146" s="29">
        <f t="shared" si="16"/>
        <v>0</v>
      </c>
      <c r="I146" s="30" t="s">
        <v>635</v>
      </c>
      <c r="J146" s="29">
        <f t="shared" si="17"/>
        <v>1</v>
      </c>
      <c r="K146" s="28"/>
      <c r="L146" s="29">
        <f t="shared" si="18"/>
        <v>0</v>
      </c>
      <c r="M146" s="28"/>
      <c r="N146" s="29">
        <f t="shared" si="19"/>
        <v>0</v>
      </c>
      <c r="O146" s="28"/>
      <c r="P146" s="29">
        <f t="shared" si="20"/>
        <v>0</v>
      </c>
    </row>
    <row r="147" spans="1:16" ht="76.5" x14ac:dyDescent="0.2">
      <c r="A147" s="26" t="s">
        <v>214</v>
      </c>
      <c r="B147" s="27" t="s">
        <v>661</v>
      </c>
      <c r="C147" s="28"/>
      <c r="D147" s="29">
        <f t="shared" si="14"/>
        <v>0</v>
      </c>
      <c r="E147" s="28"/>
      <c r="F147" s="29">
        <f t="shared" si="15"/>
        <v>0</v>
      </c>
      <c r="G147" s="28"/>
      <c r="H147" s="29">
        <f t="shared" si="16"/>
        <v>0</v>
      </c>
      <c r="I147" s="30" t="s">
        <v>636</v>
      </c>
      <c r="J147" s="29">
        <f t="shared" si="17"/>
        <v>1</v>
      </c>
      <c r="K147" s="28"/>
      <c r="L147" s="29">
        <f t="shared" si="18"/>
        <v>0</v>
      </c>
      <c r="M147" s="30"/>
      <c r="N147" s="29">
        <f t="shared" si="19"/>
        <v>0</v>
      </c>
      <c r="O147" s="28"/>
      <c r="P147" s="29">
        <f t="shared" si="20"/>
        <v>0</v>
      </c>
    </row>
    <row r="148" spans="1:16" ht="63.75" x14ac:dyDescent="0.2">
      <c r="A148" s="26" t="s">
        <v>215</v>
      </c>
      <c r="B148" s="28"/>
      <c r="C148" s="28"/>
      <c r="D148" s="29">
        <f t="shared" si="14"/>
        <v>0</v>
      </c>
      <c r="E148" s="28"/>
      <c r="F148" s="29">
        <f t="shared" si="15"/>
        <v>0</v>
      </c>
      <c r="G148" s="28"/>
      <c r="H148" s="29">
        <f t="shared" si="16"/>
        <v>0</v>
      </c>
      <c r="I148" s="30" t="s">
        <v>637</v>
      </c>
      <c r="J148" s="29">
        <f t="shared" si="17"/>
        <v>1</v>
      </c>
      <c r="K148" s="28"/>
      <c r="L148" s="29">
        <f t="shared" si="18"/>
        <v>0</v>
      </c>
      <c r="M148" s="30" t="s">
        <v>638</v>
      </c>
      <c r="N148" s="29">
        <f t="shared" si="19"/>
        <v>1</v>
      </c>
      <c r="O148" s="28"/>
      <c r="P148" s="29">
        <f t="shared" si="20"/>
        <v>0</v>
      </c>
    </row>
    <row r="149" spans="1:16" ht="25.5" x14ac:dyDescent="0.2">
      <c r="A149" s="26" t="s">
        <v>216</v>
      </c>
      <c r="B149" s="27" t="s">
        <v>688</v>
      </c>
      <c r="C149" s="28"/>
      <c r="D149" s="29">
        <f t="shared" si="14"/>
        <v>0</v>
      </c>
      <c r="E149" s="28"/>
      <c r="F149" s="29">
        <f t="shared" si="15"/>
        <v>0</v>
      </c>
      <c r="G149" s="28"/>
      <c r="H149" s="29">
        <f t="shared" si="16"/>
        <v>0</v>
      </c>
      <c r="I149" s="30" t="s">
        <v>689</v>
      </c>
      <c r="J149" s="29">
        <f t="shared" si="17"/>
        <v>1</v>
      </c>
      <c r="K149" s="28"/>
      <c r="L149" s="29">
        <f t="shared" si="18"/>
        <v>0</v>
      </c>
      <c r="M149" s="30" t="s">
        <v>474</v>
      </c>
      <c r="N149" s="29">
        <f t="shared" si="19"/>
        <v>1</v>
      </c>
      <c r="O149" s="28"/>
      <c r="P149" s="29">
        <f t="shared" si="20"/>
        <v>0</v>
      </c>
    </row>
    <row r="150" spans="1:16" ht="76.5" x14ac:dyDescent="0.2">
      <c r="A150" s="26" t="s">
        <v>217</v>
      </c>
      <c r="B150" s="27" t="s">
        <v>662</v>
      </c>
      <c r="C150" s="28"/>
      <c r="D150" s="29">
        <f t="shared" si="14"/>
        <v>0</v>
      </c>
      <c r="E150" s="28"/>
      <c r="F150" s="29">
        <f t="shared" si="15"/>
        <v>0</v>
      </c>
      <c r="G150" s="28"/>
      <c r="H150" s="29">
        <f t="shared" si="16"/>
        <v>0</v>
      </c>
      <c r="I150" s="30" t="s">
        <v>690</v>
      </c>
      <c r="J150" s="29">
        <f t="shared" si="17"/>
        <v>1</v>
      </c>
      <c r="K150" s="28"/>
      <c r="L150" s="29">
        <f t="shared" si="18"/>
        <v>0</v>
      </c>
      <c r="M150" s="30" t="s">
        <v>691</v>
      </c>
      <c r="N150" s="29">
        <f t="shared" si="19"/>
        <v>1</v>
      </c>
      <c r="O150" s="28"/>
      <c r="P150" s="29">
        <f t="shared" si="20"/>
        <v>0</v>
      </c>
    </row>
    <row r="151" spans="1:16" ht="25.5" x14ac:dyDescent="0.2">
      <c r="A151" s="26" t="s">
        <v>218</v>
      </c>
      <c r="B151" s="28"/>
      <c r="C151" s="28"/>
      <c r="D151" s="29">
        <f t="shared" si="14"/>
        <v>0</v>
      </c>
      <c r="E151" s="28"/>
      <c r="F151" s="29">
        <f t="shared" si="15"/>
        <v>0</v>
      </c>
      <c r="G151" s="28"/>
      <c r="H151" s="29">
        <f t="shared" si="16"/>
        <v>0</v>
      </c>
      <c r="I151" s="30" t="s">
        <v>692</v>
      </c>
      <c r="J151" s="29">
        <f t="shared" si="17"/>
        <v>1</v>
      </c>
      <c r="K151" s="28"/>
      <c r="L151" s="29">
        <f t="shared" si="18"/>
        <v>0</v>
      </c>
      <c r="M151" s="28"/>
      <c r="N151" s="29">
        <f t="shared" si="19"/>
        <v>0</v>
      </c>
      <c r="O151" s="28"/>
      <c r="P151" s="29">
        <f t="shared" si="20"/>
        <v>0</v>
      </c>
    </row>
    <row r="152" spans="1:16" ht="13.5" x14ac:dyDescent="0.2">
      <c r="A152" s="26" t="s">
        <v>219</v>
      </c>
      <c r="B152" s="28"/>
      <c r="C152" s="28"/>
      <c r="D152" s="29">
        <f t="shared" si="14"/>
        <v>0</v>
      </c>
      <c r="E152" s="28"/>
      <c r="F152" s="29">
        <f t="shared" si="15"/>
        <v>0</v>
      </c>
      <c r="G152" s="28"/>
      <c r="H152" s="29">
        <f t="shared" si="16"/>
        <v>0</v>
      </c>
      <c r="I152" s="30" t="s">
        <v>693</v>
      </c>
      <c r="J152" s="29">
        <f t="shared" si="17"/>
        <v>1</v>
      </c>
      <c r="K152" s="28"/>
      <c r="L152" s="29">
        <f t="shared" si="18"/>
        <v>0</v>
      </c>
      <c r="M152" s="28"/>
      <c r="N152" s="29">
        <f t="shared" si="19"/>
        <v>0</v>
      </c>
      <c r="O152" s="28"/>
      <c r="P152" s="29">
        <f t="shared" si="20"/>
        <v>0</v>
      </c>
    </row>
    <row r="153" spans="1:16" ht="38.25" x14ac:dyDescent="0.2">
      <c r="A153" s="26" t="s">
        <v>220</v>
      </c>
      <c r="B153" s="28"/>
      <c r="C153" s="28"/>
      <c r="D153" s="29">
        <f t="shared" si="14"/>
        <v>0</v>
      </c>
      <c r="E153" s="28"/>
      <c r="F153" s="29">
        <f t="shared" si="15"/>
        <v>0</v>
      </c>
      <c r="G153" s="30"/>
      <c r="H153" s="29">
        <f t="shared" si="16"/>
        <v>0</v>
      </c>
      <c r="I153" s="30" t="s">
        <v>694</v>
      </c>
      <c r="J153" s="29">
        <f t="shared" si="17"/>
        <v>1</v>
      </c>
      <c r="K153" s="28"/>
      <c r="L153" s="29">
        <f t="shared" si="18"/>
        <v>0</v>
      </c>
      <c r="M153" s="30" t="s">
        <v>695</v>
      </c>
      <c r="N153" s="29">
        <f t="shared" si="19"/>
        <v>1</v>
      </c>
      <c r="O153" s="28"/>
      <c r="P153" s="29">
        <f t="shared" si="20"/>
        <v>0</v>
      </c>
    </row>
    <row r="154" spans="1:16" ht="25.5" x14ac:dyDescent="0.2">
      <c r="A154" s="26" t="s">
        <v>221</v>
      </c>
      <c r="B154" s="28"/>
      <c r="C154" s="28"/>
      <c r="D154" s="29">
        <f t="shared" si="14"/>
        <v>0</v>
      </c>
      <c r="E154" s="28"/>
      <c r="F154" s="29">
        <f t="shared" si="15"/>
        <v>0</v>
      </c>
      <c r="G154" s="28"/>
      <c r="H154" s="29">
        <f t="shared" si="16"/>
        <v>0</v>
      </c>
      <c r="I154" s="30" t="s">
        <v>696</v>
      </c>
      <c r="J154" s="29">
        <f t="shared" si="17"/>
        <v>1</v>
      </c>
      <c r="K154" s="28"/>
      <c r="L154" s="29">
        <f t="shared" si="18"/>
        <v>0</v>
      </c>
      <c r="M154" s="30" t="s">
        <v>697</v>
      </c>
      <c r="N154" s="29">
        <f t="shared" si="19"/>
        <v>1</v>
      </c>
      <c r="O154" s="28"/>
      <c r="P154" s="29">
        <f t="shared" si="20"/>
        <v>0</v>
      </c>
    </row>
    <row r="155" spans="1:16" ht="13.5" x14ac:dyDescent="0.2">
      <c r="A155" s="26" t="s">
        <v>222</v>
      </c>
      <c r="B155" s="28"/>
      <c r="C155" s="28"/>
      <c r="D155" s="29">
        <f t="shared" si="14"/>
        <v>0</v>
      </c>
      <c r="E155" s="28"/>
      <c r="F155" s="29">
        <f t="shared" si="15"/>
        <v>0</v>
      </c>
      <c r="G155" s="28"/>
      <c r="H155" s="29">
        <f t="shared" si="16"/>
        <v>0</v>
      </c>
      <c r="I155" s="30" t="s">
        <v>698</v>
      </c>
      <c r="J155" s="29">
        <f t="shared" si="17"/>
        <v>1</v>
      </c>
      <c r="K155" s="28"/>
      <c r="L155" s="29">
        <f t="shared" si="18"/>
        <v>0</v>
      </c>
      <c r="M155" s="28"/>
      <c r="N155" s="29">
        <f t="shared" si="19"/>
        <v>0</v>
      </c>
      <c r="O155" s="28"/>
      <c r="P155" s="29">
        <f t="shared" si="20"/>
        <v>0</v>
      </c>
    </row>
    <row r="156" spans="1:16" ht="25.5" x14ac:dyDescent="0.2">
      <c r="A156" s="26" t="s">
        <v>223</v>
      </c>
      <c r="B156" s="27" t="s">
        <v>663</v>
      </c>
      <c r="C156" s="28"/>
      <c r="D156" s="29">
        <f t="shared" si="14"/>
        <v>0</v>
      </c>
      <c r="E156" s="28"/>
      <c r="F156" s="29">
        <f t="shared" si="15"/>
        <v>0</v>
      </c>
      <c r="G156" s="28"/>
      <c r="H156" s="29">
        <f t="shared" si="16"/>
        <v>0</v>
      </c>
      <c r="I156" s="30" t="s">
        <v>699</v>
      </c>
      <c r="J156" s="29">
        <f t="shared" si="17"/>
        <v>1</v>
      </c>
      <c r="K156" s="28"/>
      <c r="L156" s="29">
        <f t="shared" si="18"/>
        <v>0</v>
      </c>
      <c r="M156" s="30" t="s">
        <v>700</v>
      </c>
      <c r="N156" s="29">
        <f t="shared" si="19"/>
        <v>1</v>
      </c>
      <c r="O156" s="28"/>
      <c r="P156" s="29">
        <f t="shared" si="20"/>
        <v>0</v>
      </c>
    </row>
    <row r="157" spans="1:16" ht="13.5" x14ac:dyDescent="0.2">
      <c r="A157" s="26" t="s">
        <v>224</v>
      </c>
      <c r="B157" s="28"/>
      <c r="C157" s="28"/>
      <c r="D157" s="29">
        <f t="shared" si="14"/>
        <v>0</v>
      </c>
      <c r="E157" s="28"/>
      <c r="F157" s="29">
        <f t="shared" si="15"/>
        <v>0</v>
      </c>
      <c r="G157" s="28"/>
      <c r="H157" s="29">
        <f t="shared" si="16"/>
        <v>0</v>
      </c>
      <c r="I157" s="30" t="s">
        <v>701</v>
      </c>
      <c r="J157" s="29">
        <f t="shared" si="17"/>
        <v>1</v>
      </c>
      <c r="K157" s="28"/>
      <c r="L157" s="29">
        <f t="shared" si="18"/>
        <v>0</v>
      </c>
      <c r="M157" s="30" t="s">
        <v>702</v>
      </c>
      <c r="N157" s="29">
        <f t="shared" si="19"/>
        <v>1</v>
      </c>
      <c r="O157" s="28"/>
      <c r="P157" s="29">
        <f t="shared" si="20"/>
        <v>0</v>
      </c>
    </row>
    <row r="158" spans="1:16" ht="51" x14ac:dyDescent="0.2">
      <c r="A158" s="26" t="s">
        <v>225</v>
      </c>
      <c r="B158" s="28"/>
      <c r="C158" s="28"/>
      <c r="D158" s="29">
        <f t="shared" si="14"/>
        <v>0</v>
      </c>
      <c r="E158" s="28"/>
      <c r="F158" s="29">
        <f t="shared" si="15"/>
        <v>0</v>
      </c>
      <c r="G158" s="28"/>
      <c r="H158" s="29">
        <f t="shared" si="16"/>
        <v>0</v>
      </c>
      <c r="I158" s="30" t="s">
        <v>703</v>
      </c>
      <c r="J158" s="29">
        <f t="shared" si="17"/>
        <v>1</v>
      </c>
      <c r="K158" s="28"/>
      <c r="L158" s="29">
        <f t="shared" si="18"/>
        <v>0</v>
      </c>
      <c r="M158" s="30" t="s">
        <v>704</v>
      </c>
      <c r="N158" s="29">
        <f t="shared" si="19"/>
        <v>1</v>
      </c>
      <c r="O158" s="28"/>
      <c r="P158" s="29">
        <f t="shared" si="20"/>
        <v>0</v>
      </c>
    </row>
    <row r="159" spans="1:16" ht="51" x14ac:dyDescent="0.2">
      <c r="A159" s="26" t="s">
        <v>226</v>
      </c>
      <c r="B159" s="28"/>
      <c r="C159" s="28"/>
      <c r="D159" s="29">
        <f t="shared" si="14"/>
        <v>0</v>
      </c>
      <c r="E159" s="28"/>
      <c r="F159" s="29">
        <f t="shared" si="15"/>
        <v>0</v>
      </c>
      <c r="G159" s="28"/>
      <c r="H159" s="29">
        <f t="shared" si="16"/>
        <v>0</v>
      </c>
      <c r="I159" s="30" t="s">
        <v>705</v>
      </c>
      <c r="J159" s="29">
        <f t="shared" si="17"/>
        <v>1</v>
      </c>
      <c r="K159" s="28"/>
      <c r="L159" s="29">
        <f t="shared" si="18"/>
        <v>0</v>
      </c>
      <c r="M159" s="30" t="s">
        <v>474</v>
      </c>
      <c r="N159" s="29">
        <f t="shared" si="19"/>
        <v>1</v>
      </c>
      <c r="O159" s="28"/>
      <c r="P159" s="29">
        <f t="shared" si="20"/>
        <v>0</v>
      </c>
    </row>
    <row r="160" spans="1:16" ht="51" x14ac:dyDescent="0.2">
      <c r="A160" s="26" t="s">
        <v>227</v>
      </c>
      <c r="B160" s="28"/>
      <c r="C160" s="28"/>
      <c r="D160" s="29">
        <f t="shared" si="14"/>
        <v>0</v>
      </c>
      <c r="E160" s="28"/>
      <c r="F160" s="29">
        <f t="shared" si="15"/>
        <v>0</v>
      </c>
      <c r="G160" s="28"/>
      <c r="H160" s="29">
        <f t="shared" si="16"/>
        <v>0</v>
      </c>
      <c r="I160" s="30" t="s">
        <v>706</v>
      </c>
      <c r="J160" s="29">
        <f t="shared" si="17"/>
        <v>1</v>
      </c>
      <c r="K160" s="28"/>
      <c r="L160" s="29">
        <f t="shared" si="18"/>
        <v>0</v>
      </c>
      <c r="M160" s="28"/>
      <c r="N160" s="29">
        <f t="shared" si="19"/>
        <v>0</v>
      </c>
      <c r="O160" s="28"/>
      <c r="P160" s="29">
        <f t="shared" si="20"/>
        <v>0</v>
      </c>
    </row>
    <row r="161" spans="1:16" ht="63.75" x14ac:dyDescent="0.2">
      <c r="A161" s="26" t="s">
        <v>228</v>
      </c>
      <c r="B161" s="27" t="s">
        <v>664</v>
      </c>
      <c r="C161" s="28"/>
      <c r="D161" s="29">
        <f t="shared" si="14"/>
        <v>0</v>
      </c>
      <c r="E161" s="28"/>
      <c r="F161" s="29">
        <f t="shared" si="15"/>
        <v>0</v>
      </c>
      <c r="G161" s="30" t="s">
        <v>707</v>
      </c>
      <c r="H161" s="29">
        <f t="shared" si="16"/>
        <v>1</v>
      </c>
      <c r="I161" s="28"/>
      <c r="J161" s="29">
        <f t="shared" si="17"/>
        <v>0</v>
      </c>
      <c r="K161" s="28"/>
      <c r="L161" s="29">
        <f t="shared" si="18"/>
        <v>0</v>
      </c>
      <c r="M161" s="28"/>
      <c r="N161" s="29">
        <f t="shared" si="19"/>
        <v>0</v>
      </c>
      <c r="O161" s="28"/>
      <c r="P161" s="29">
        <f t="shared" si="20"/>
        <v>0</v>
      </c>
    </row>
    <row r="162" spans="1:16" ht="25.5" x14ac:dyDescent="0.2">
      <c r="A162" s="26" t="s">
        <v>229</v>
      </c>
      <c r="B162" s="28"/>
      <c r="C162" s="28"/>
      <c r="D162" s="29">
        <f t="shared" si="14"/>
        <v>0</v>
      </c>
      <c r="E162" s="28"/>
      <c r="F162" s="29">
        <f t="shared" si="15"/>
        <v>0</v>
      </c>
      <c r="G162" s="30" t="s">
        <v>708</v>
      </c>
      <c r="H162" s="29">
        <f t="shared" si="16"/>
        <v>1</v>
      </c>
      <c r="I162" s="28"/>
      <c r="J162" s="29">
        <f t="shared" si="17"/>
        <v>0</v>
      </c>
      <c r="K162" s="28"/>
      <c r="L162" s="29">
        <f t="shared" si="18"/>
        <v>0</v>
      </c>
      <c r="M162" s="28"/>
      <c r="N162" s="29">
        <f t="shared" si="19"/>
        <v>0</v>
      </c>
      <c r="O162" s="28"/>
      <c r="P162" s="29">
        <f t="shared" si="20"/>
        <v>0</v>
      </c>
    </row>
    <row r="163" spans="1:16" ht="25.5" x14ac:dyDescent="0.2">
      <c r="A163" s="26" t="s">
        <v>230</v>
      </c>
      <c r="B163" s="28"/>
      <c r="C163" s="28"/>
      <c r="D163" s="29">
        <f t="shared" si="14"/>
        <v>0</v>
      </c>
      <c r="E163" s="28"/>
      <c r="F163" s="29">
        <f t="shared" si="15"/>
        <v>0</v>
      </c>
      <c r="G163" s="30" t="s">
        <v>709</v>
      </c>
      <c r="H163" s="29">
        <f t="shared" si="16"/>
        <v>1</v>
      </c>
      <c r="I163" s="28"/>
      <c r="J163" s="29">
        <f t="shared" si="17"/>
        <v>0</v>
      </c>
      <c r="K163" s="28"/>
      <c r="L163" s="29">
        <f t="shared" si="18"/>
        <v>0</v>
      </c>
      <c r="M163" s="28"/>
      <c r="N163" s="29">
        <f t="shared" si="19"/>
        <v>0</v>
      </c>
      <c r="O163" s="28"/>
      <c r="P163" s="29">
        <f t="shared" si="20"/>
        <v>0</v>
      </c>
    </row>
    <row r="164" spans="1:16" ht="13.5" x14ac:dyDescent="0.2">
      <c r="A164" s="26" t="s">
        <v>231</v>
      </c>
      <c r="B164" s="28"/>
      <c r="C164" s="28"/>
      <c r="D164" s="29">
        <f t="shared" si="14"/>
        <v>0</v>
      </c>
      <c r="E164" s="28"/>
      <c r="F164" s="29">
        <f t="shared" si="15"/>
        <v>0</v>
      </c>
      <c r="G164" s="30" t="s">
        <v>424</v>
      </c>
      <c r="H164" s="29">
        <f t="shared" si="16"/>
        <v>1</v>
      </c>
      <c r="I164" s="28"/>
      <c r="J164" s="29">
        <f t="shared" si="17"/>
        <v>0</v>
      </c>
      <c r="K164" s="28"/>
      <c r="L164" s="29">
        <f t="shared" si="18"/>
        <v>0</v>
      </c>
      <c r="M164" s="28"/>
      <c r="N164" s="29">
        <f t="shared" si="19"/>
        <v>0</v>
      </c>
      <c r="O164" s="28"/>
      <c r="P164" s="29">
        <f t="shared" si="20"/>
        <v>0</v>
      </c>
    </row>
    <row r="165" spans="1:16" ht="25.5" x14ac:dyDescent="0.2">
      <c r="A165" s="26" t="s">
        <v>232</v>
      </c>
      <c r="B165" s="28"/>
      <c r="C165" s="28"/>
      <c r="D165" s="29">
        <f t="shared" si="14"/>
        <v>0</v>
      </c>
      <c r="E165" s="28"/>
      <c r="F165" s="29">
        <f t="shared" si="15"/>
        <v>0</v>
      </c>
      <c r="G165" s="30" t="s">
        <v>710</v>
      </c>
      <c r="H165" s="29">
        <f t="shared" si="16"/>
        <v>1</v>
      </c>
      <c r="I165" s="28"/>
      <c r="J165" s="29">
        <f t="shared" si="17"/>
        <v>0</v>
      </c>
      <c r="K165" s="28"/>
      <c r="L165" s="29">
        <f t="shared" si="18"/>
        <v>0</v>
      </c>
      <c r="M165" s="28"/>
      <c r="N165" s="29">
        <f t="shared" si="19"/>
        <v>0</v>
      </c>
      <c r="O165" s="28"/>
      <c r="P165" s="29">
        <f t="shared" si="20"/>
        <v>0</v>
      </c>
    </row>
    <row r="166" spans="1:16" ht="38.25" x14ac:dyDescent="0.2">
      <c r="A166" s="26" t="s">
        <v>233</v>
      </c>
      <c r="B166" s="28"/>
      <c r="C166" s="28"/>
      <c r="D166" s="29">
        <f t="shared" si="14"/>
        <v>0</v>
      </c>
      <c r="E166" s="28"/>
      <c r="F166" s="29">
        <f t="shared" si="15"/>
        <v>0</v>
      </c>
      <c r="G166" s="30" t="s">
        <v>711</v>
      </c>
      <c r="H166" s="29">
        <f t="shared" si="16"/>
        <v>1</v>
      </c>
      <c r="I166" s="30" t="s">
        <v>712</v>
      </c>
      <c r="J166" s="29">
        <f t="shared" si="17"/>
        <v>1</v>
      </c>
      <c r="K166" s="28"/>
      <c r="L166" s="29">
        <f t="shared" si="18"/>
        <v>0</v>
      </c>
      <c r="M166" s="28"/>
      <c r="N166" s="29">
        <f t="shared" si="19"/>
        <v>0</v>
      </c>
      <c r="O166" s="28"/>
      <c r="P166" s="29">
        <f t="shared" si="20"/>
        <v>0</v>
      </c>
    </row>
    <row r="167" spans="1:16" ht="25.5" x14ac:dyDescent="0.2">
      <c r="A167" s="26" t="s">
        <v>234</v>
      </c>
      <c r="B167" s="27" t="s">
        <v>665</v>
      </c>
      <c r="C167" s="28"/>
      <c r="D167" s="29">
        <f t="shared" si="14"/>
        <v>0</v>
      </c>
      <c r="E167" s="28"/>
      <c r="F167" s="29">
        <f t="shared" si="15"/>
        <v>0</v>
      </c>
      <c r="G167" s="28"/>
      <c r="H167" s="29">
        <f t="shared" si="16"/>
        <v>0</v>
      </c>
      <c r="I167" s="30" t="s">
        <v>713</v>
      </c>
      <c r="J167" s="29">
        <f t="shared" si="17"/>
        <v>1</v>
      </c>
      <c r="K167" s="28"/>
      <c r="L167" s="29">
        <f t="shared" si="18"/>
        <v>0</v>
      </c>
      <c r="M167" s="28"/>
      <c r="N167" s="29">
        <f t="shared" si="19"/>
        <v>0</v>
      </c>
      <c r="O167" s="28"/>
      <c r="P167" s="29">
        <f t="shared" si="20"/>
        <v>0</v>
      </c>
    </row>
    <row r="168" spans="1:16" ht="51" x14ac:dyDescent="0.2">
      <c r="A168" s="26" t="s">
        <v>235</v>
      </c>
      <c r="B168" s="28"/>
      <c r="C168" s="28"/>
      <c r="D168" s="29">
        <f t="shared" si="14"/>
        <v>0</v>
      </c>
      <c r="E168" s="28"/>
      <c r="F168" s="29">
        <f t="shared" si="15"/>
        <v>0</v>
      </c>
      <c r="G168" s="28"/>
      <c r="H168" s="29">
        <f t="shared" si="16"/>
        <v>0</v>
      </c>
      <c r="I168" s="30" t="s">
        <v>714</v>
      </c>
      <c r="J168" s="29">
        <f t="shared" si="17"/>
        <v>1</v>
      </c>
      <c r="K168" s="28"/>
      <c r="L168" s="29">
        <f t="shared" si="18"/>
        <v>0</v>
      </c>
      <c r="M168" s="30" t="s">
        <v>715</v>
      </c>
      <c r="N168" s="29">
        <f t="shared" si="19"/>
        <v>1</v>
      </c>
      <c r="O168" s="28"/>
      <c r="P168" s="29">
        <f t="shared" si="20"/>
        <v>0</v>
      </c>
    </row>
    <row r="169" spans="1:16" ht="25.5" x14ac:dyDescent="0.2">
      <c r="A169" s="26" t="s">
        <v>236</v>
      </c>
      <c r="B169" s="28"/>
      <c r="C169" s="28"/>
      <c r="D169" s="29">
        <f t="shared" si="14"/>
        <v>0</v>
      </c>
      <c r="E169" s="28"/>
      <c r="F169" s="29">
        <f t="shared" si="15"/>
        <v>0</v>
      </c>
      <c r="G169" s="28"/>
      <c r="H169" s="29">
        <f t="shared" si="16"/>
        <v>0</v>
      </c>
      <c r="I169" s="30" t="s">
        <v>716</v>
      </c>
      <c r="J169" s="29">
        <f t="shared" si="17"/>
        <v>1</v>
      </c>
      <c r="K169" s="28"/>
      <c r="L169" s="29">
        <f t="shared" si="18"/>
        <v>0</v>
      </c>
      <c r="M169" s="28"/>
      <c r="N169" s="29">
        <f t="shared" si="19"/>
        <v>0</v>
      </c>
      <c r="O169" s="28"/>
      <c r="P169" s="29">
        <f t="shared" si="20"/>
        <v>0</v>
      </c>
    </row>
    <row r="170" spans="1:16" ht="25.5" x14ac:dyDescent="0.2">
      <c r="A170" s="26" t="s">
        <v>237</v>
      </c>
      <c r="B170" s="28"/>
      <c r="C170" s="28"/>
      <c r="D170" s="29">
        <f t="shared" si="14"/>
        <v>0</v>
      </c>
      <c r="E170" s="28"/>
      <c r="F170" s="29">
        <f t="shared" si="15"/>
        <v>0</v>
      </c>
      <c r="G170" s="30" t="s">
        <v>717</v>
      </c>
      <c r="H170" s="29">
        <f t="shared" si="16"/>
        <v>1</v>
      </c>
      <c r="I170" s="30"/>
      <c r="J170" s="29">
        <f t="shared" si="17"/>
        <v>0</v>
      </c>
      <c r="K170" s="28"/>
      <c r="L170" s="29">
        <f t="shared" si="18"/>
        <v>0</v>
      </c>
      <c r="M170" s="30"/>
      <c r="N170" s="29">
        <f t="shared" si="19"/>
        <v>0</v>
      </c>
      <c r="O170" s="28"/>
      <c r="P170" s="29">
        <f t="shared" si="20"/>
        <v>0</v>
      </c>
    </row>
    <row r="171" spans="1:16" ht="38.25" x14ac:dyDescent="0.2">
      <c r="A171" s="26" t="s">
        <v>238</v>
      </c>
      <c r="B171" s="28"/>
      <c r="C171" s="28"/>
      <c r="D171" s="29">
        <f t="shared" si="14"/>
        <v>0</v>
      </c>
      <c r="E171" s="28"/>
      <c r="F171" s="29">
        <f t="shared" si="15"/>
        <v>0</v>
      </c>
      <c r="G171" s="30" t="s">
        <v>718</v>
      </c>
      <c r="H171" s="29">
        <f t="shared" si="16"/>
        <v>1</v>
      </c>
      <c r="I171" s="30"/>
      <c r="J171" s="29">
        <f t="shared" si="17"/>
        <v>0</v>
      </c>
      <c r="K171" s="28"/>
      <c r="L171" s="29">
        <f t="shared" si="18"/>
        <v>0</v>
      </c>
      <c r="M171" s="30"/>
      <c r="N171" s="29">
        <f t="shared" si="19"/>
        <v>0</v>
      </c>
      <c r="O171" s="28"/>
      <c r="P171" s="29">
        <f t="shared" si="20"/>
        <v>0</v>
      </c>
    </row>
    <row r="172" spans="1:16" ht="38.25" x14ac:dyDescent="0.2">
      <c r="A172" s="26" t="s">
        <v>239</v>
      </c>
      <c r="B172" s="27" t="s">
        <v>664</v>
      </c>
      <c r="C172" s="28"/>
      <c r="D172" s="29">
        <f t="shared" si="14"/>
        <v>0</v>
      </c>
      <c r="E172" s="28"/>
      <c r="F172" s="29">
        <f t="shared" si="15"/>
        <v>0</v>
      </c>
      <c r="G172" s="30"/>
      <c r="H172" s="29">
        <f t="shared" si="16"/>
        <v>0</v>
      </c>
      <c r="I172" s="30" t="s">
        <v>564</v>
      </c>
      <c r="J172" s="29">
        <f t="shared" si="17"/>
        <v>1</v>
      </c>
      <c r="K172" s="28"/>
      <c r="L172" s="29">
        <f t="shared" si="18"/>
        <v>0</v>
      </c>
      <c r="M172" s="30" t="s">
        <v>719</v>
      </c>
      <c r="N172" s="29">
        <f t="shared" si="19"/>
        <v>1</v>
      </c>
      <c r="O172" s="30" t="s">
        <v>720</v>
      </c>
      <c r="P172" s="29">
        <f t="shared" si="20"/>
        <v>1</v>
      </c>
    </row>
    <row r="173" spans="1:16" ht="38.25" x14ac:dyDescent="0.2">
      <c r="A173" s="26" t="s">
        <v>240</v>
      </c>
      <c r="B173" s="28"/>
      <c r="C173" s="28"/>
      <c r="D173" s="29">
        <f t="shared" si="14"/>
        <v>0</v>
      </c>
      <c r="E173" s="28"/>
      <c r="F173" s="29">
        <f t="shared" si="15"/>
        <v>0</v>
      </c>
      <c r="G173" s="28"/>
      <c r="H173" s="29">
        <f t="shared" si="16"/>
        <v>0</v>
      </c>
      <c r="I173" s="30" t="s">
        <v>721</v>
      </c>
      <c r="J173" s="29">
        <f t="shared" si="17"/>
        <v>1</v>
      </c>
      <c r="K173" s="28"/>
      <c r="L173" s="29">
        <f t="shared" si="18"/>
        <v>0</v>
      </c>
      <c r="M173" s="30" t="s">
        <v>722</v>
      </c>
      <c r="N173" s="29">
        <f t="shared" si="19"/>
        <v>1</v>
      </c>
      <c r="O173" s="28"/>
      <c r="P173" s="29">
        <f t="shared" si="20"/>
        <v>0</v>
      </c>
    </row>
    <row r="174" spans="1:16" ht="38.25" x14ac:dyDescent="0.2">
      <c r="A174" s="26" t="s">
        <v>241</v>
      </c>
      <c r="B174" s="27" t="s">
        <v>665</v>
      </c>
      <c r="C174" s="28"/>
      <c r="D174" s="29">
        <f t="shared" si="14"/>
        <v>0</v>
      </c>
      <c r="E174" s="28"/>
      <c r="F174" s="29">
        <f t="shared" si="15"/>
        <v>0</v>
      </c>
      <c r="G174" s="28"/>
      <c r="H174" s="29">
        <f t="shared" si="16"/>
        <v>0</v>
      </c>
      <c r="I174" s="30" t="s">
        <v>723</v>
      </c>
      <c r="J174" s="29">
        <f t="shared" si="17"/>
        <v>1</v>
      </c>
      <c r="K174" s="28"/>
      <c r="L174" s="29">
        <f t="shared" si="18"/>
        <v>0</v>
      </c>
      <c r="M174" s="30" t="s">
        <v>724</v>
      </c>
      <c r="N174" s="29">
        <f t="shared" si="19"/>
        <v>1</v>
      </c>
      <c r="O174" s="30" t="s">
        <v>725</v>
      </c>
      <c r="P174" s="29">
        <f t="shared" si="20"/>
        <v>1</v>
      </c>
    </row>
    <row r="175" spans="1:16" ht="25.5" x14ac:dyDescent="0.2">
      <c r="A175" s="26" t="s">
        <v>242</v>
      </c>
      <c r="B175" s="28"/>
      <c r="C175" s="28"/>
      <c r="D175" s="29">
        <f t="shared" si="14"/>
        <v>0</v>
      </c>
      <c r="E175" s="28"/>
      <c r="F175" s="29">
        <f t="shared" si="15"/>
        <v>0</v>
      </c>
      <c r="G175" s="28"/>
      <c r="H175" s="29">
        <f t="shared" si="16"/>
        <v>0</v>
      </c>
      <c r="I175" s="28"/>
      <c r="J175" s="29">
        <f t="shared" si="17"/>
        <v>0</v>
      </c>
      <c r="K175" s="28"/>
      <c r="L175" s="29">
        <f t="shared" si="18"/>
        <v>0</v>
      </c>
      <c r="M175" s="28"/>
      <c r="N175" s="29">
        <f t="shared" si="19"/>
        <v>0</v>
      </c>
      <c r="O175" s="30" t="s">
        <v>726</v>
      </c>
      <c r="P175" s="29">
        <f t="shared" si="20"/>
        <v>1</v>
      </c>
    </row>
    <row r="176" spans="1:16" ht="25.5" x14ac:dyDescent="0.2">
      <c r="A176" s="26" t="s">
        <v>243</v>
      </c>
      <c r="B176" s="28"/>
      <c r="C176" s="28"/>
      <c r="D176" s="29">
        <f t="shared" si="14"/>
        <v>0</v>
      </c>
      <c r="E176" s="28"/>
      <c r="F176" s="29">
        <f t="shared" si="15"/>
        <v>0</v>
      </c>
      <c r="G176" s="28"/>
      <c r="H176" s="29">
        <f t="shared" si="16"/>
        <v>0</v>
      </c>
      <c r="I176" s="30" t="s">
        <v>727</v>
      </c>
      <c r="J176" s="29">
        <f t="shared" si="17"/>
        <v>1</v>
      </c>
      <c r="K176" s="28"/>
      <c r="L176" s="29">
        <f t="shared" si="18"/>
        <v>0</v>
      </c>
      <c r="M176" s="30" t="s">
        <v>728</v>
      </c>
      <c r="N176" s="29">
        <f t="shared" si="19"/>
        <v>1</v>
      </c>
      <c r="O176" s="28"/>
      <c r="P176" s="29">
        <f t="shared" si="20"/>
        <v>0</v>
      </c>
    </row>
    <row r="177" spans="1:16" ht="114.75" x14ac:dyDescent="0.2">
      <c r="A177" s="26" t="s">
        <v>244</v>
      </c>
      <c r="B177" s="28"/>
      <c r="C177" s="28"/>
      <c r="D177" s="29">
        <f t="shared" si="14"/>
        <v>0</v>
      </c>
      <c r="E177" s="28"/>
      <c r="F177" s="29">
        <f t="shared" si="15"/>
        <v>0</v>
      </c>
      <c r="G177" s="28"/>
      <c r="H177" s="29">
        <f t="shared" si="16"/>
        <v>0</v>
      </c>
      <c r="I177" s="30" t="s">
        <v>729</v>
      </c>
      <c r="J177" s="29">
        <f t="shared" si="17"/>
        <v>1</v>
      </c>
      <c r="K177" s="28"/>
      <c r="L177" s="29">
        <f t="shared" si="18"/>
        <v>0</v>
      </c>
      <c r="M177" s="30" t="s">
        <v>730</v>
      </c>
      <c r="N177" s="29">
        <f t="shared" si="19"/>
        <v>1</v>
      </c>
      <c r="O177" s="30" t="s">
        <v>731</v>
      </c>
      <c r="P177" s="29">
        <f t="shared" si="20"/>
        <v>1</v>
      </c>
    </row>
    <row r="178" spans="1:16" ht="38.25" x14ac:dyDescent="0.2">
      <c r="A178" s="26" t="s">
        <v>245</v>
      </c>
      <c r="B178" s="27" t="s">
        <v>666</v>
      </c>
      <c r="C178" s="28"/>
      <c r="D178" s="29">
        <f t="shared" si="14"/>
        <v>0</v>
      </c>
      <c r="E178" s="28"/>
      <c r="F178" s="29">
        <f t="shared" si="15"/>
        <v>0</v>
      </c>
      <c r="G178" s="28"/>
      <c r="H178" s="29">
        <f t="shared" si="16"/>
        <v>0</v>
      </c>
      <c r="I178" s="30" t="s">
        <v>732</v>
      </c>
      <c r="J178" s="29">
        <f t="shared" si="17"/>
        <v>1</v>
      </c>
      <c r="K178" s="28"/>
      <c r="L178" s="29">
        <f t="shared" si="18"/>
        <v>0</v>
      </c>
      <c r="M178" s="27" t="s">
        <v>667</v>
      </c>
      <c r="N178" s="29">
        <f t="shared" si="19"/>
        <v>1</v>
      </c>
      <c r="O178" s="28"/>
      <c r="P178" s="29">
        <f t="shared" si="20"/>
        <v>0</v>
      </c>
    </row>
    <row r="179" spans="1:16" ht="63.75" x14ac:dyDescent="0.2">
      <c r="A179" s="26" t="s">
        <v>246</v>
      </c>
      <c r="B179" s="28"/>
      <c r="C179" s="28"/>
      <c r="D179" s="29">
        <f t="shared" si="14"/>
        <v>0</v>
      </c>
      <c r="E179" s="28"/>
      <c r="F179" s="29">
        <f t="shared" si="15"/>
        <v>0</v>
      </c>
      <c r="G179" s="28"/>
      <c r="H179" s="29">
        <f t="shared" si="16"/>
        <v>0</v>
      </c>
      <c r="I179" s="30" t="s">
        <v>733</v>
      </c>
      <c r="J179" s="29">
        <f t="shared" si="17"/>
        <v>1</v>
      </c>
      <c r="K179" s="28"/>
      <c r="L179" s="29">
        <f t="shared" si="18"/>
        <v>0</v>
      </c>
      <c r="M179" s="30" t="s">
        <v>734</v>
      </c>
      <c r="N179" s="29">
        <f t="shared" si="19"/>
        <v>1</v>
      </c>
      <c r="O179" s="28"/>
      <c r="P179" s="29">
        <f t="shared" si="20"/>
        <v>0</v>
      </c>
    </row>
    <row r="180" spans="1:16" ht="63.75" x14ac:dyDescent="0.2">
      <c r="A180" s="26" t="s">
        <v>247</v>
      </c>
      <c r="B180" s="28"/>
      <c r="C180" s="28"/>
      <c r="D180" s="29">
        <f t="shared" si="14"/>
        <v>0</v>
      </c>
      <c r="E180" s="28"/>
      <c r="F180" s="29">
        <f t="shared" si="15"/>
        <v>0</v>
      </c>
      <c r="G180" s="28"/>
      <c r="H180" s="29">
        <f t="shared" si="16"/>
        <v>0</v>
      </c>
      <c r="I180" s="30" t="s">
        <v>735</v>
      </c>
      <c r="J180" s="29">
        <f t="shared" si="17"/>
        <v>1</v>
      </c>
      <c r="K180" s="28"/>
      <c r="L180" s="29">
        <f t="shared" si="18"/>
        <v>0</v>
      </c>
      <c r="M180" s="30" t="s">
        <v>424</v>
      </c>
      <c r="N180" s="29">
        <f t="shared" si="19"/>
        <v>1</v>
      </c>
      <c r="O180" s="28"/>
      <c r="P180" s="29">
        <f t="shared" si="20"/>
        <v>0</v>
      </c>
    </row>
    <row r="181" spans="1:16" ht="25.5" x14ac:dyDescent="0.2">
      <c r="A181" s="26" t="s">
        <v>248</v>
      </c>
      <c r="B181" s="28"/>
      <c r="C181" s="28"/>
      <c r="D181" s="29">
        <f t="shared" si="14"/>
        <v>0</v>
      </c>
      <c r="E181" s="28"/>
      <c r="F181" s="29">
        <f t="shared" si="15"/>
        <v>0</v>
      </c>
      <c r="G181" s="28"/>
      <c r="H181" s="29">
        <f t="shared" si="16"/>
        <v>0</v>
      </c>
      <c r="I181" s="30" t="s">
        <v>867</v>
      </c>
      <c r="J181" s="29">
        <f t="shared" si="17"/>
        <v>1</v>
      </c>
      <c r="K181" s="28"/>
      <c r="L181" s="29">
        <f t="shared" si="18"/>
        <v>0</v>
      </c>
      <c r="M181" s="30" t="s">
        <v>879</v>
      </c>
      <c r="N181" s="29">
        <f t="shared" si="19"/>
        <v>1</v>
      </c>
      <c r="O181" s="28"/>
      <c r="P181" s="29">
        <f t="shared" si="20"/>
        <v>0</v>
      </c>
    </row>
    <row r="182" spans="1:16" ht="183" customHeight="1" x14ac:dyDescent="0.2">
      <c r="A182" s="26" t="s">
        <v>249</v>
      </c>
      <c r="B182" s="28"/>
      <c r="C182" s="28"/>
      <c r="D182" s="29">
        <f t="shared" si="14"/>
        <v>0</v>
      </c>
      <c r="E182" s="28"/>
      <c r="F182" s="29">
        <f t="shared" si="15"/>
        <v>0</v>
      </c>
      <c r="G182" s="28"/>
      <c r="H182" s="29">
        <f t="shared" si="16"/>
        <v>0</v>
      </c>
      <c r="I182" s="30" t="s">
        <v>868</v>
      </c>
      <c r="J182" s="29">
        <f t="shared" si="17"/>
        <v>1</v>
      </c>
      <c r="K182" s="28"/>
      <c r="L182" s="29">
        <f t="shared" si="18"/>
        <v>0</v>
      </c>
      <c r="M182" s="28"/>
      <c r="N182" s="29">
        <f t="shared" si="19"/>
        <v>0</v>
      </c>
      <c r="O182" s="28"/>
      <c r="P182" s="29">
        <f t="shared" si="20"/>
        <v>0</v>
      </c>
    </row>
    <row r="183" spans="1:16" ht="178.5" x14ac:dyDescent="0.2">
      <c r="A183" s="26" t="s">
        <v>250</v>
      </c>
      <c r="B183" s="27" t="s">
        <v>56</v>
      </c>
      <c r="C183" s="28"/>
      <c r="D183" s="29">
        <f t="shared" si="14"/>
        <v>0</v>
      </c>
      <c r="E183" s="28"/>
      <c r="F183" s="29">
        <f t="shared" si="15"/>
        <v>0</v>
      </c>
      <c r="G183" s="28"/>
      <c r="H183" s="29">
        <f t="shared" si="16"/>
        <v>0</v>
      </c>
      <c r="I183" s="30" t="s">
        <v>869</v>
      </c>
      <c r="J183" s="29">
        <f t="shared" si="17"/>
        <v>1</v>
      </c>
      <c r="K183" s="28"/>
      <c r="L183" s="29">
        <f t="shared" si="18"/>
        <v>0</v>
      </c>
      <c r="M183" s="30" t="s">
        <v>880</v>
      </c>
      <c r="N183" s="29">
        <f t="shared" si="19"/>
        <v>1</v>
      </c>
      <c r="O183" s="28"/>
      <c r="P183" s="29">
        <f t="shared" si="20"/>
        <v>0</v>
      </c>
    </row>
    <row r="184" spans="1:16" ht="153" x14ac:dyDescent="0.2">
      <c r="A184" s="26" t="s">
        <v>251</v>
      </c>
      <c r="B184" s="27" t="s">
        <v>668</v>
      </c>
      <c r="C184" s="28"/>
      <c r="D184" s="29">
        <f t="shared" si="14"/>
        <v>0</v>
      </c>
      <c r="E184" s="28"/>
      <c r="F184" s="29">
        <f t="shared" si="15"/>
        <v>0</v>
      </c>
      <c r="G184" s="30" t="s">
        <v>736</v>
      </c>
      <c r="H184" s="29">
        <f t="shared" si="16"/>
        <v>1</v>
      </c>
      <c r="I184" s="28"/>
      <c r="J184" s="29">
        <f t="shared" si="17"/>
        <v>0</v>
      </c>
      <c r="K184" s="28"/>
      <c r="L184" s="29">
        <f t="shared" si="18"/>
        <v>0</v>
      </c>
      <c r="M184" s="28"/>
      <c r="N184" s="29">
        <f t="shared" si="19"/>
        <v>0</v>
      </c>
      <c r="O184" s="28"/>
      <c r="P184" s="29">
        <f t="shared" si="20"/>
        <v>0</v>
      </c>
    </row>
    <row r="185" spans="1:16" ht="38.25" x14ac:dyDescent="0.2">
      <c r="A185" s="26" t="s">
        <v>252</v>
      </c>
      <c r="B185" s="27"/>
      <c r="C185" s="28"/>
      <c r="D185" s="29">
        <f t="shared" si="14"/>
        <v>0</v>
      </c>
      <c r="E185" s="28"/>
      <c r="F185" s="29">
        <f t="shared" si="15"/>
        <v>0</v>
      </c>
      <c r="G185" s="28"/>
      <c r="H185" s="29">
        <f t="shared" si="16"/>
        <v>0</v>
      </c>
      <c r="I185" s="30" t="s">
        <v>737</v>
      </c>
      <c r="J185" s="29">
        <f t="shared" si="17"/>
        <v>1</v>
      </c>
      <c r="K185" s="28"/>
      <c r="L185" s="29">
        <f t="shared" si="18"/>
        <v>0</v>
      </c>
      <c r="M185" s="28"/>
      <c r="N185" s="29">
        <f t="shared" si="19"/>
        <v>0</v>
      </c>
      <c r="O185" s="28"/>
      <c r="P185" s="29">
        <f t="shared" si="20"/>
        <v>0</v>
      </c>
    </row>
    <row r="186" spans="1:16" ht="25.5" x14ac:dyDescent="0.2">
      <c r="A186" s="26" t="s">
        <v>253</v>
      </c>
      <c r="B186" s="28"/>
      <c r="C186" s="28"/>
      <c r="D186" s="29">
        <f t="shared" si="14"/>
        <v>0</v>
      </c>
      <c r="E186" s="28"/>
      <c r="F186" s="29">
        <f t="shared" si="15"/>
        <v>0</v>
      </c>
      <c r="G186" s="28"/>
      <c r="H186" s="29">
        <f t="shared" si="16"/>
        <v>0</v>
      </c>
      <c r="I186" s="30" t="s">
        <v>494</v>
      </c>
      <c r="J186" s="29">
        <f t="shared" si="17"/>
        <v>1</v>
      </c>
      <c r="K186" s="28"/>
      <c r="L186" s="29">
        <f t="shared" si="18"/>
        <v>0</v>
      </c>
      <c r="M186" s="28"/>
      <c r="N186" s="29">
        <f t="shared" si="19"/>
        <v>0</v>
      </c>
      <c r="O186" s="28"/>
      <c r="P186" s="29">
        <f t="shared" si="20"/>
        <v>0</v>
      </c>
    </row>
    <row r="187" spans="1:16" ht="13.5" x14ac:dyDescent="0.2">
      <c r="A187" s="26" t="s">
        <v>254</v>
      </c>
      <c r="B187" s="28"/>
      <c r="C187" s="28"/>
      <c r="D187" s="29">
        <f t="shared" si="14"/>
        <v>0</v>
      </c>
      <c r="E187" s="28"/>
      <c r="F187" s="29">
        <f t="shared" si="15"/>
        <v>0</v>
      </c>
      <c r="G187" s="28"/>
      <c r="H187" s="29">
        <f t="shared" si="16"/>
        <v>0</v>
      </c>
      <c r="I187" s="30" t="s">
        <v>533</v>
      </c>
      <c r="J187" s="29">
        <f t="shared" si="17"/>
        <v>1</v>
      </c>
      <c r="K187" s="28"/>
      <c r="L187" s="29">
        <f t="shared" si="18"/>
        <v>0</v>
      </c>
      <c r="M187" s="30" t="s">
        <v>738</v>
      </c>
      <c r="N187" s="29">
        <f t="shared" si="19"/>
        <v>1</v>
      </c>
      <c r="O187" s="28"/>
      <c r="P187" s="29">
        <f t="shared" si="20"/>
        <v>0</v>
      </c>
    </row>
    <row r="188" spans="1:16" ht="25.5" x14ac:dyDescent="0.2">
      <c r="A188" s="26" t="s">
        <v>255</v>
      </c>
      <c r="B188" s="28"/>
      <c r="C188" s="28"/>
      <c r="D188" s="29">
        <f t="shared" si="14"/>
        <v>0</v>
      </c>
      <c r="E188" s="28"/>
      <c r="F188" s="29">
        <f t="shared" si="15"/>
        <v>0</v>
      </c>
      <c r="G188" s="28"/>
      <c r="H188" s="29">
        <f t="shared" si="16"/>
        <v>0</v>
      </c>
      <c r="I188" s="30" t="s">
        <v>739</v>
      </c>
      <c r="J188" s="29">
        <f t="shared" si="17"/>
        <v>1</v>
      </c>
      <c r="K188" s="28"/>
      <c r="L188" s="29">
        <f t="shared" si="18"/>
        <v>0</v>
      </c>
      <c r="M188" s="30" t="s">
        <v>442</v>
      </c>
      <c r="N188" s="29">
        <f t="shared" si="19"/>
        <v>1</v>
      </c>
      <c r="O188" s="28"/>
      <c r="P188" s="29">
        <f t="shared" si="20"/>
        <v>0</v>
      </c>
    </row>
    <row r="189" spans="1:16" ht="25.5" x14ac:dyDescent="0.2">
      <c r="A189" s="26" t="s">
        <v>256</v>
      </c>
      <c r="B189" s="28"/>
      <c r="C189" s="28"/>
      <c r="D189" s="29">
        <f t="shared" si="14"/>
        <v>0</v>
      </c>
      <c r="E189" s="28"/>
      <c r="F189" s="29">
        <f t="shared" si="15"/>
        <v>0</v>
      </c>
      <c r="G189" s="28"/>
      <c r="H189" s="29">
        <f t="shared" si="16"/>
        <v>0</v>
      </c>
      <c r="I189" s="30" t="s">
        <v>740</v>
      </c>
      <c r="J189" s="29">
        <f t="shared" si="17"/>
        <v>1</v>
      </c>
      <c r="K189" s="28"/>
      <c r="L189" s="29">
        <f t="shared" si="18"/>
        <v>0</v>
      </c>
      <c r="M189" s="30" t="s">
        <v>495</v>
      </c>
      <c r="N189" s="29">
        <f t="shared" si="19"/>
        <v>1</v>
      </c>
      <c r="O189" s="28"/>
      <c r="P189" s="29">
        <f t="shared" si="20"/>
        <v>0</v>
      </c>
    </row>
    <row r="190" spans="1:16" ht="13.5" x14ac:dyDescent="0.2">
      <c r="A190" s="26" t="s">
        <v>257</v>
      </c>
      <c r="B190" s="28"/>
      <c r="C190" s="28"/>
      <c r="D190" s="29">
        <f t="shared" si="14"/>
        <v>0</v>
      </c>
      <c r="E190" s="28"/>
      <c r="F190" s="29">
        <f t="shared" si="15"/>
        <v>0</v>
      </c>
      <c r="G190" s="28"/>
      <c r="H190" s="29">
        <f t="shared" si="16"/>
        <v>0</v>
      </c>
      <c r="I190" s="30" t="s">
        <v>741</v>
      </c>
      <c r="J190" s="29">
        <f t="shared" si="17"/>
        <v>1</v>
      </c>
      <c r="K190" s="28"/>
      <c r="L190" s="29">
        <f t="shared" si="18"/>
        <v>0</v>
      </c>
      <c r="M190" s="30" t="s">
        <v>474</v>
      </c>
      <c r="N190" s="29">
        <f t="shared" si="19"/>
        <v>1</v>
      </c>
      <c r="O190" s="28"/>
      <c r="P190" s="29">
        <f t="shared" si="20"/>
        <v>0</v>
      </c>
    </row>
    <row r="191" spans="1:16" ht="63.75" x14ac:dyDescent="0.2">
      <c r="A191" s="26" t="s">
        <v>258</v>
      </c>
      <c r="B191" s="28"/>
      <c r="C191" s="28"/>
      <c r="D191" s="29">
        <f t="shared" si="14"/>
        <v>0</v>
      </c>
      <c r="E191" s="28"/>
      <c r="F191" s="29">
        <f t="shared" si="15"/>
        <v>0</v>
      </c>
      <c r="G191" s="28"/>
      <c r="H191" s="29">
        <f t="shared" si="16"/>
        <v>0</v>
      </c>
      <c r="I191" s="30" t="s">
        <v>742</v>
      </c>
      <c r="J191" s="29">
        <f t="shared" si="17"/>
        <v>1</v>
      </c>
      <c r="K191" s="28"/>
      <c r="L191" s="29">
        <f t="shared" si="18"/>
        <v>0</v>
      </c>
      <c r="M191" s="30" t="s">
        <v>743</v>
      </c>
      <c r="N191" s="29">
        <f t="shared" si="19"/>
        <v>1</v>
      </c>
      <c r="O191" s="28"/>
      <c r="P191" s="29">
        <f t="shared" si="20"/>
        <v>0</v>
      </c>
    </row>
    <row r="192" spans="1:16" ht="51" x14ac:dyDescent="0.2">
      <c r="A192" s="26" t="s">
        <v>259</v>
      </c>
      <c r="B192" s="28"/>
      <c r="C192" s="28"/>
      <c r="D192" s="29">
        <f t="shared" si="14"/>
        <v>0</v>
      </c>
      <c r="E192" s="28"/>
      <c r="F192" s="29">
        <f t="shared" si="15"/>
        <v>0</v>
      </c>
      <c r="G192" s="28"/>
      <c r="H192" s="29">
        <f t="shared" si="16"/>
        <v>0</v>
      </c>
      <c r="I192" s="30" t="s">
        <v>744</v>
      </c>
      <c r="J192" s="29">
        <f t="shared" si="17"/>
        <v>1</v>
      </c>
      <c r="K192" s="28"/>
      <c r="L192" s="29">
        <f t="shared" si="18"/>
        <v>0</v>
      </c>
      <c r="M192" s="30" t="s">
        <v>745</v>
      </c>
      <c r="N192" s="29">
        <f t="shared" si="19"/>
        <v>1</v>
      </c>
      <c r="O192" s="28"/>
      <c r="P192" s="29">
        <f t="shared" si="20"/>
        <v>0</v>
      </c>
    </row>
    <row r="193" spans="1:16" ht="38.25" x14ac:dyDescent="0.2">
      <c r="A193" s="26" t="s">
        <v>260</v>
      </c>
      <c r="B193" s="28"/>
      <c r="C193" s="28"/>
      <c r="D193" s="29">
        <f t="shared" ref="D193:D255" si="21">IF(C193=0,0,1)</f>
        <v>0</v>
      </c>
      <c r="E193" s="28"/>
      <c r="F193" s="29">
        <f t="shared" ref="F193:F255" si="22">IF(E193=0,0,1)</f>
        <v>0</v>
      </c>
      <c r="G193" s="28"/>
      <c r="H193" s="29">
        <f t="shared" ref="H193:H255" si="23">IF(G193=0,0,1)</f>
        <v>0</v>
      </c>
      <c r="I193" s="30" t="s">
        <v>746</v>
      </c>
      <c r="J193" s="29">
        <f t="shared" ref="J193:J255" si="24">IF(I193=0,0,1)</f>
        <v>1</v>
      </c>
      <c r="K193" s="28"/>
      <c r="L193" s="29">
        <f t="shared" ref="L193:L255" si="25">IF(K193=0,0,1)</f>
        <v>0</v>
      </c>
      <c r="M193" s="30" t="s">
        <v>747</v>
      </c>
      <c r="N193" s="29">
        <f t="shared" ref="N193:N255" si="26">IF(M193=0,0,1)</f>
        <v>1</v>
      </c>
      <c r="O193" s="28"/>
      <c r="P193" s="29">
        <f t="shared" ref="P193:P255" si="27">IF(O193=0,0,1)</f>
        <v>0</v>
      </c>
    </row>
    <row r="194" spans="1:16" ht="89.25" x14ac:dyDescent="0.2">
      <c r="A194" s="26" t="s">
        <v>261</v>
      </c>
      <c r="B194" s="27" t="s">
        <v>669</v>
      </c>
      <c r="C194" s="28"/>
      <c r="D194" s="29">
        <f t="shared" si="21"/>
        <v>0</v>
      </c>
      <c r="E194" s="28"/>
      <c r="F194" s="29">
        <f t="shared" si="22"/>
        <v>0</v>
      </c>
      <c r="G194" s="30" t="s">
        <v>748</v>
      </c>
      <c r="H194" s="29">
        <f t="shared" si="23"/>
        <v>1</v>
      </c>
      <c r="I194" s="28"/>
      <c r="J194" s="29">
        <f t="shared" si="24"/>
        <v>0</v>
      </c>
      <c r="K194" s="28"/>
      <c r="L194" s="29">
        <f t="shared" si="25"/>
        <v>0</v>
      </c>
      <c r="M194" s="28"/>
      <c r="N194" s="29">
        <f t="shared" si="26"/>
        <v>0</v>
      </c>
      <c r="O194" s="28"/>
      <c r="P194" s="29">
        <f t="shared" si="27"/>
        <v>0</v>
      </c>
    </row>
    <row r="195" spans="1:16" ht="63.75" x14ac:dyDescent="0.2">
      <c r="A195" s="26" t="s">
        <v>262</v>
      </c>
      <c r="B195" s="28"/>
      <c r="C195" s="28"/>
      <c r="D195" s="29">
        <f t="shared" si="21"/>
        <v>0</v>
      </c>
      <c r="E195" s="28"/>
      <c r="F195" s="29">
        <f t="shared" si="22"/>
        <v>0</v>
      </c>
      <c r="G195" s="30" t="s">
        <v>749</v>
      </c>
      <c r="H195" s="29">
        <f t="shared" si="23"/>
        <v>1</v>
      </c>
      <c r="I195" s="28"/>
      <c r="J195" s="29">
        <f t="shared" si="24"/>
        <v>0</v>
      </c>
      <c r="K195" s="28"/>
      <c r="L195" s="29">
        <f t="shared" si="25"/>
        <v>0</v>
      </c>
      <c r="M195" s="28"/>
      <c r="N195" s="29">
        <f t="shared" si="26"/>
        <v>0</v>
      </c>
      <c r="O195" s="28"/>
      <c r="P195" s="29">
        <f t="shared" si="27"/>
        <v>0</v>
      </c>
    </row>
    <row r="196" spans="1:16" ht="63.75" x14ac:dyDescent="0.2">
      <c r="A196" s="26" t="s">
        <v>263</v>
      </c>
      <c r="B196" s="28"/>
      <c r="C196" s="28"/>
      <c r="D196" s="29">
        <f t="shared" si="21"/>
        <v>0</v>
      </c>
      <c r="E196" s="30" t="s">
        <v>496</v>
      </c>
      <c r="F196" s="29">
        <f t="shared" si="22"/>
        <v>1</v>
      </c>
      <c r="G196" s="30"/>
      <c r="H196" s="29">
        <f t="shared" si="23"/>
        <v>0</v>
      </c>
      <c r="I196" s="28"/>
      <c r="J196" s="29">
        <f t="shared" si="24"/>
        <v>0</v>
      </c>
      <c r="K196" s="28"/>
      <c r="L196" s="29">
        <f t="shared" si="25"/>
        <v>0</v>
      </c>
      <c r="M196" s="28"/>
      <c r="N196" s="29">
        <f t="shared" si="26"/>
        <v>0</v>
      </c>
      <c r="O196" s="28"/>
      <c r="P196" s="29">
        <f t="shared" si="27"/>
        <v>0</v>
      </c>
    </row>
    <row r="197" spans="1:16" ht="38.25" x14ac:dyDescent="0.2">
      <c r="A197" s="26" t="s">
        <v>264</v>
      </c>
      <c r="B197" s="28"/>
      <c r="C197" s="28"/>
      <c r="D197" s="29">
        <f t="shared" si="21"/>
        <v>0</v>
      </c>
      <c r="E197" s="28"/>
      <c r="F197" s="29">
        <f t="shared" si="22"/>
        <v>0</v>
      </c>
      <c r="G197" s="30" t="s">
        <v>750</v>
      </c>
      <c r="H197" s="29">
        <f t="shared" si="23"/>
        <v>1</v>
      </c>
      <c r="I197" s="28"/>
      <c r="J197" s="29">
        <f t="shared" si="24"/>
        <v>0</v>
      </c>
      <c r="K197" s="28"/>
      <c r="L197" s="29">
        <f t="shared" si="25"/>
        <v>0</v>
      </c>
      <c r="M197" s="28"/>
      <c r="N197" s="29">
        <f t="shared" si="26"/>
        <v>0</v>
      </c>
      <c r="O197" s="28"/>
      <c r="P197" s="29">
        <f t="shared" si="27"/>
        <v>0</v>
      </c>
    </row>
    <row r="198" spans="1:16" ht="38.25" x14ac:dyDescent="0.2">
      <c r="A198" s="26" t="s">
        <v>265</v>
      </c>
      <c r="B198" s="28"/>
      <c r="C198" s="28"/>
      <c r="D198" s="29">
        <f t="shared" si="21"/>
        <v>0</v>
      </c>
      <c r="E198" s="28"/>
      <c r="F198" s="29">
        <f t="shared" si="22"/>
        <v>0</v>
      </c>
      <c r="G198" s="30" t="s">
        <v>751</v>
      </c>
      <c r="H198" s="29">
        <f t="shared" si="23"/>
        <v>1</v>
      </c>
      <c r="I198" s="28"/>
      <c r="J198" s="29">
        <f t="shared" si="24"/>
        <v>0</v>
      </c>
      <c r="K198" s="28"/>
      <c r="L198" s="29">
        <f t="shared" si="25"/>
        <v>0</v>
      </c>
      <c r="M198" s="28"/>
      <c r="N198" s="29">
        <f t="shared" si="26"/>
        <v>0</v>
      </c>
      <c r="O198" s="28"/>
      <c r="P198" s="29">
        <f t="shared" si="27"/>
        <v>0</v>
      </c>
    </row>
    <row r="199" spans="1:16" ht="13.5" x14ac:dyDescent="0.2">
      <c r="A199" s="26" t="s">
        <v>266</v>
      </c>
      <c r="B199" s="28"/>
      <c r="C199" s="28"/>
      <c r="D199" s="29">
        <f t="shared" si="21"/>
        <v>0</v>
      </c>
      <c r="E199" s="28"/>
      <c r="F199" s="29">
        <f t="shared" si="22"/>
        <v>0</v>
      </c>
      <c r="G199" s="30" t="s">
        <v>752</v>
      </c>
      <c r="H199" s="29">
        <f t="shared" si="23"/>
        <v>1</v>
      </c>
      <c r="I199" s="28"/>
      <c r="J199" s="29">
        <f t="shared" si="24"/>
        <v>0</v>
      </c>
      <c r="K199" s="28"/>
      <c r="L199" s="29">
        <f t="shared" si="25"/>
        <v>0</v>
      </c>
      <c r="M199" s="28"/>
      <c r="N199" s="29">
        <f t="shared" si="26"/>
        <v>0</v>
      </c>
      <c r="O199" s="28"/>
      <c r="P199" s="29">
        <f t="shared" si="27"/>
        <v>0</v>
      </c>
    </row>
    <row r="200" spans="1:16" ht="38.25" x14ac:dyDescent="0.2">
      <c r="A200" s="26" t="s">
        <v>267</v>
      </c>
      <c r="B200" s="28"/>
      <c r="C200" s="28"/>
      <c r="D200" s="29">
        <f t="shared" si="21"/>
        <v>0</v>
      </c>
      <c r="E200" s="28"/>
      <c r="F200" s="29">
        <f t="shared" si="22"/>
        <v>0</v>
      </c>
      <c r="G200" s="30" t="s">
        <v>753</v>
      </c>
      <c r="H200" s="29">
        <f t="shared" si="23"/>
        <v>1</v>
      </c>
      <c r="I200" s="28"/>
      <c r="J200" s="29">
        <f t="shared" si="24"/>
        <v>0</v>
      </c>
      <c r="K200" s="28"/>
      <c r="L200" s="29">
        <f t="shared" si="25"/>
        <v>0</v>
      </c>
      <c r="M200" s="28"/>
      <c r="N200" s="29">
        <f t="shared" si="26"/>
        <v>0</v>
      </c>
      <c r="O200" s="28"/>
      <c r="P200" s="29">
        <f t="shared" si="27"/>
        <v>0</v>
      </c>
    </row>
    <row r="201" spans="1:16" ht="38.25" x14ac:dyDescent="0.2">
      <c r="A201" s="26" t="s">
        <v>268</v>
      </c>
      <c r="B201" s="28"/>
      <c r="C201" s="28"/>
      <c r="D201" s="29">
        <f t="shared" si="21"/>
        <v>0</v>
      </c>
      <c r="E201" s="28"/>
      <c r="F201" s="29">
        <f t="shared" si="22"/>
        <v>0</v>
      </c>
      <c r="G201" s="30" t="s">
        <v>754</v>
      </c>
      <c r="H201" s="29">
        <f t="shared" si="23"/>
        <v>1</v>
      </c>
      <c r="I201" s="28"/>
      <c r="J201" s="29">
        <f t="shared" si="24"/>
        <v>0</v>
      </c>
      <c r="K201" s="28"/>
      <c r="L201" s="29">
        <f t="shared" si="25"/>
        <v>0</v>
      </c>
      <c r="M201" s="28"/>
      <c r="N201" s="29">
        <f t="shared" si="26"/>
        <v>0</v>
      </c>
      <c r="O201" s="28"/>
      <c r="P201" s="29">
        <f t="shared" si="27"/>
        <v>0</v>
      </c>
    </row>
    <row r="202" spans="1:16" ht="51" x14ac:dyDescent="0.2">
      <c r="A202" s="26" t="s">
        <v>269</v>
      </c>
      <c r="B202" s="28"/>
      <c r="C202" s="30" t="s">
        <v>27</v>
      </c>
      <c r="D202" s="29">
        <f t="shared" si="21"/>
        <v>1</v>
      </c>
      <c r="E202" s="28"/>
      <c r="F202" s="29">
        <f t="shared" si="22"/>
        <v>0</v>
      </c>
      <c r="G202" s="28"/>
      <c r="H202" s="29">
        <f t="shared" si="23"/>
        <v>0</v>
      </c>
      <c r="I202" s="28"/>
      <c r="J202" s="29">
        <f t="shared" si="24"/>
        <v>0</v>
      </c>
      <c r="K202" s="28"/>
      <c r="L202" s="29">
        <f t="shared" si="25"/>
        <v>0</v>
      </c>
      <c r="M202" s="30" t="s">
        <v>755</v>
      </c>
      <c r="N202" s="29">
        <f t="shared" si="26"/>
        <v>1</v>
      </c>
      <c r="O202" s="28"/>
      <c r="P202" s="29">
        <f t="shared" si="27"/>
        <v>0</v>
      </c>
    </row>
    <row r="203" spans="1:16" ht="76.5" x14ac:dyDescent="0.2">
      <c r="A203" s="26" t="s">
        <v>270</v>
      </c>
      <c r="B203" s="27" t="s">
        <v>670</v>
      </c>
      <c r="C203" s="28"/>
      <c r="D203" s="29">
        <f t="shared" si="21"/>
        <v>0</v>
      </c>
      <c r="E203" s="28"/>
      <c r="F203" s="29">
        <f t="shared" si="22"/>
        <v>0</v>
      </c>
      <c r="G203" s="30" t="s">
        <v>756</v>
      </c>
      <c r="H203" s="29">
        <f t="shared" si="23"/>
        <v>1</v>
      </c>
      <c r="I203" s="28"/>
      <c r="J203" s="29">
        <f t="shared" si="24"/>
        <v>0</v>
      </c>
      <c r="K203" s="28"/>
      <c r="L203" s="29">
        <f t="shared" si="25"/>
        <v>0</v>
      </c>
      <c r="M203" s="28"/>
      <c r="N203" s="29">
        <f t="shared" si="26"/>
        <v>0</v>
      </c>
      <c r="O203" s="28"/>
      <c r="P203" s="29">
        <f t="shared" si="27"/>
        <v>0</v>
      </c>
    </row>
    <row r="204" spans="1:16" ht="13.5" x14ac:dyDescent="0.2">
      <c r="A204" s="26" t="s">
        <v>271</v>
      </c>
      <c r="B204" s="28"/>
      <c r="C204" s="28"/>
      <c r="D204" s="29">
        <f t="shared" si="21"/>
        <v>0</v>
      </c>
      <c r="E204" s="28"/>
      <c r="F204" s="29">
        <f t="shared" si="22"/>
        <v>0</v>
      </c>
      <c r="G204" s="30" t="s">
        <v>488</v>
      </c>
      <c r="H204" s="29">
        <f t="shared" si="23"/>
        <v>1</v>
      </c>
      <c r="I204" s="28"/>
      <c r="J204" s="29">
        <f t="shared" si="24"/>
        <v>0</v>
      </c>
      <c r="K204" s="28"/>
      <c r="L204" s="29">
        <f t="shared" si="25"/>
        <v>0</v>
      </c>
      <c r="M204" s="28"/>
      <c r="N204" s="29">
        <f t="shared" si="26"/>
        <v>0</v>
      </c>
      <c r="O204" s="28"/>
      <c r="P204" s="29">
        <f t="shared" si="27"/>
        <v>0</v>
      </c>
    </row>
    <row r="205" spans="1:16" ht="38.25" x14ac:dyDescent="0.2">
      <c r="A205" s="26" t="s">
        <v>272</v>
      </c>
      <c r="B205" s="28"/>
      <c r="C205" s="28"/>
      <c r="D205" s="29">
        <f t="shared" si="21"/>
        <v>0</v>
      </c>
      <c r="E205" s="28"/>
      <c r="F205" s="29">
        <f t="shared" si="22"/>
        <v>0</v>
      </c>
      <c r="G205" s="30" t="s">
        <v>757</v>
      </c>
      <c r="H205" s="29">
        <f t="shared" si="23"/>
        <v>1</v>
      </c>
      <c r="I205" s="28"/>
      <c r="J205" s="29">
        <f t="shared" si="24"/>
        <v>0</v>
      </c>
      <c r="K205" s="28"/>
      <c r="L205" s="29">
        <f t="shared" si="25"/>
        <v>0</v>
      </c>
      <c r="M205" s="28"/>
      <c r="N205" s="29">
        <f t="shared" si="26"/>
        <v>0</v>
      </c>
      <c r="O205" s="28"/>
      <c r="P205" s="29">
        <f t="shared" si="27"/>
        <v>0</v>
      </c>
    </row>
    <row r="206" spans="1:16" ht="13.5" x14ac:dyDescent="0.2">
      <c r="A206" s="26" t="s">
        <v>273</v>
      </c>
      <c r="B206" s="28"/>
      <c r="C206" s="28"/>
      <c r="D206" s="29">
        <f t="shared" si="21"/>
        <v>0</v>
      </c>
      <c r="E206" s="28"/>
      <c r="F206" s="29">
        <f t="shared" si="22"/>
        <v>0</v>
      </c>
      <c r="G206" s="30" t="s">
        <v>758</v>
      </c>
      <c r="H206" s="29">
        <f t="shared" si="23"/>
        <v>1</v>
      </c>
      <c r="I206" s="28"/>
      <c r="J206" s="29">
        <f t="shared" si="24"/>
        <v>0</v>
      </c>
      <c r="K206" s="28"/>
      <c r="L206" s="29">
        <f t="shared" si="25"/>
        <v>0</v>
      </c>
      <c r="M206" s="28"/>
      <c r="N206" s="29">
        <f t="shared" si="26"/>
        <v>0</v>
      </c>
      <c r="O206" s="28"/>
      <c r="P206" s="29">
        <f t="shared" si="27"/>
        <v>0</v>
      </c>
    </row>
    <row r="207" spans="1:16" ht="51" x14ac:dyDescent="0.2">
      <c r="A207" s="26" t="s">
        <v>274</v>
      </c>
      <c r="B207" s="28"/>
      <c r="C207" s="28"/>
      <c r="D207" s="29">
        <f t="shared" si="21"/>
        <v>0</v>
      </c>
      <c r="E207" s="28"/>
      <c r="F207" s="29">
        <f t="shared" si="22"/>
        <v>0</v>
      </c>
      <c r="G207" s="30" t="s">
        <v>759</v>
      </c>
      <c r="H207" s="29">
        <f t="shared" si="23"/>
        <v>1</v>
      </c>
      <c r="I207" s="28"/>
      <c r="J207" s="29">
        <f t="shared" si="24"/>
        <v>0</v>
      </c>
      <c r="K207" s="28"/>
      <c r="L207" s="29">
        <f t="shared" si="25"/>
        <v>0</v>
      </c>
      <c r="M207" s="28"/>
      <c r="N207" s="29">
        <f t="shared" si="26"/>
        <v>0</v>
      </c>
      <c r="O207" s="28"/>
      <c r="P207" s="29">
        <f t="shared" si="27"/>
        <v>0</v>
      </c>
    </row>
    <row r="208" spans="1:16" ht="51" x14ac:dyDescent="0.2">
      <c r="A208" s="26" t="s">
        <v>275</v>
      </c>
      <c r="B208" s="28"/>
      <c r="C208" s="30" t="s">
        <v>28</v>
      </c>
      <c r="D208" s="29">
        <f t="shared" si="21"/>
        <v>1</v>
      </c>
      <c r="E208" s="28"/>
      <c r="F208" s="29">
        <f t="shared" si="22"/>
        <v>0</v>
      </c>
      <c r="G208" s="30" t="s">
        <v>497</v>
      </c>
      <c r="H208" s="29">
        <f t="shared" si="23"/>
        <v>1</v>
      </c>
      <c r="I208" s="28"/>
      <c r="J208" s="29">
        <f t="shared" si="24"/>
        <v>0</v>
      </c>
      <c r="K208" s="28"/>
      <c r="L208" s="29">
        <f t="shared" si="25"/>
        <v>0</v>
      </c>
      <c r="M208" s="28"/>
      <c r="N208" s="29">
        <f t="shared" si="26"/>
        <v>0</v>
      </c>
      <c r="O208" s="28"/>
      <c r="P208" s="29">
        <f t="shared" si="27"/>
        <v>0</v>
      </c>
    </row>
    <row r="209" spans="1:16" ht="13.5" x14ac:dyDescent="0.2">
      <c r="A209" s="26" t="s">
        <v>276</v>
      </c>
      <c r="B209" s="28"/>
      <c r="C209" s="28"/>
      <c r="D209" s="29">
        <f t="shared" si="21"/>
        <v>0</v>
      </c>
      <c r="E209" s="28"/>
      <c r="F209" s="29">
        <f t="shared" si="22"/>
        <v>0</v>
      </c>
      <c r="G209" s="30" t="s">
        <v>760</v>
      </c>
      <c r="H209" s="29">
        <f t="shared" si="23"/>
        <v>1</v>
      </c>
      <c r="I209" s="28"/>
      <c r="J209" s="29">
        <f t="shared" si="24"/>
        <v>0</v>
      </c>
      <c r="K209" s="28"/>
      <c r="L209" s="29">
        <f t="shared" si="25"/>
        <v>0</v>
      </c>
      <c r="M209" s="28"/>
      <c r="N209" s="29">
        <f t="shared" si="26"/>
        <v>0</v>
      </c>
      <c r="O209" s="28"/>
      <c r="P209" s="29">
        <f t="shared" si="27"/>
        <v>0</v>
      </c>
    </row>
    <row r="210" spans="1:16" ht="13.5" x14ac:dyDescent="0.2">
      <c r="A210" s="26" t="s">
        <v>277</v>
      </c>
      <c r="B210" s="28"/>
      <c r="C210" s="28"/>
      <c r="D210" s="29">
        <f t="shared" si="21"/>
        <v>0</v>
      </c>
      <c r="E210" s="28"/>
      <c r="F210" s="29">
        <f t="shared" si="22"/>
        <v>0</v>
      </c>
      <c r="G210" s="30" t="s">
        <v>761</v>
      </c>
      <c r="H210" s="29">
        <f t="shared" si="23"/>
        <v>1</v>
      </c>
      <c r="I210" s="28"/>
      <c r="J210" s="29">
        <f t="shared" si="24"/>
        <v>0</v>
      </c>
      <c r="K210" s="28"/>
      <c r="L210" s="29">
        <f t="shared" si="25"/>
        <v>0</v>
      </c>
      <c r="M210" s="28"/>
      <c r="N210" s="29">
        <f t="shared" si="26"/>
        <v>0</v>
      </c>
      <c r="O210" s="28"/>
      <c r="P210" s="29">
        <f t="shared" si="27"/>
        <v>0</v>
      </c>
    </row>
    <row r="211" spans="1:16" ht="25.5" x14ac:dyDescent="0.2">
      <c r="A211" s="26" t="s">
        <v>278</v>
      </c>
      <c r="B211" s="28"/>
      <c r="C211" s="28"/>
      <c r="D211" s="29">
        <f t="shared" si="21"/>
        <v>0</v>
      </c>
      <c r="E211" s="28"/>
      <c r="F211" s="29">
        <f t="shared" si="22"/>
        <v>0</v>
      </c>
      <c r="G211" s="30" t="s">
        <v>762</v>
      </c>
      <c r="H211" s="29">
        <f t="shared" si="23"/>
        <v>1</v>
      </c>
      <c r="I211" s="28"/>
      <c r="J211" s="29">
        <f t="shared" si="24"/>
        <v>0</v>
      </c>
      <c r="K211" s="28"/>
      <c r="L211" s="29">
        <f t="shared" si="25"/>
        <v>0</v>
      </c>
      <c r="M211" s="28"/>
      <c r="N211" s="29">
        <f t="shared" si="26"/>
        <v>0</v>
      </c>
      <c r="O211" s="28"/>
      <c r="P211" s="29">
        <f t="shared" si="27"/>
        <v>0</v>
      </c>
    </row>
    <row r="212" spans="1:16" ht="25.5" x14ac:dyDescent="0.2">
      <c r="A212" s="26" t="s">
        <v>279</v>
      </c>
      <c r="B212" s="28"/>
      <c r="C212" s="28"/>
      <c r="D212" s="29">
        <f t="shared" si="21"/>
        <v>0</v>
      </c>
      <c r="E212" s="28"/>
      <c r="F212" s="29">
        <f t="shared" si="22"/>
        <v>0</v>
      </c>
      <c r="G212" s="30" t="s">
        <v>763</v>
      </c>
      <c r="H212" s="29">
        <f t="shared" si="23"/>
        <v>1</v>
      </c>
      <c r="I212" s="28"/>
      <c r="J212" s="29">
        <f t="shared" si="24"/>
        <v>0</v>
      </c>
      <c r="K212" s="28"/>
      <c r="L212" s="29">
        <f t="shared" si="25"/>
        <v>0</v>
      </c>
      <c r="M212" s="28"/>
      <c r="N212" s="29">
        <f t="shared" si="26"/>
        <v>0</v>
      </c>
      <c r="O212" s="28"/>
      <c r="P212" s="29">
        <f t="shared" si="27"/>
        <v>0</v>
      </c>
    </row>
    <row r="213" spans="1:16" ht="25.5" x14ac:dyDescent="0.2">
      <c r="A213" s="26" t="s">
        <v>280</v>
      </c>
      <c r="B213" s="28"/>
      <c r="C213" s="28"/>
      <c r="D213" s="29">
        <f t="shared" si="21"/>
        <v>0</v>
      </c>
      <c r="E213" s="28"/>
      <c r="F213" s="29">
        <f t="shared" si="22"/>
        <v>0</v>
      </c>
      <c r="G213" s="30" t="s">
        <v>764</v>
      </c>
      <c r="H213" s="29">
        <f t="shared" si="23"/>
        <v>1</v>
      </c>
      <c r="I213" s="28"/>
      <c r="J213" s="29">
        <f t="shared" si="24"/>
        <v>0</v>
      </c>
      <c r="K213" s="28"/>
      <c r="L213" s="29">
        <f t="shared" si="25"/>
        <v>0</v>
      </c>
      <c r="M213" s="28"/>
      <c r="N213" s="29">
        <f t="shared" si="26"/>
        <v>0</v>
      </c>
      <c r="O213" s="28"/>
      <c r="P213" s="29">
        <f t="shared" si="27"/>
        <v>0</v>
      </c>
    </row>
    <row r="214" spans="1:16" ht="13.5" x14ac:dyDescent="0.2">
      <c r="A214" s="26" t="s">
        <v>281</v>
      </c>
      <c r="B214" s="28"/>
      <c r="C214" s="28"/>
      <c r="D214" s="29">
        <f t="shared" si="21"/>
        <v>0</v>
      </c>
      <c r="E214" s="28"/>
      <c r="F214" s="29">
        <f t="shared" si="22"/>
        <v>0</v>
      </c>
      <c r="G214" s="30" t="s">
        <v>765</v>
      </c>
      <c r="H214" s="29">
        <f t="shared" si="23"/>
        <v>1</v>
      </c>
      <c r="I214" s="28"/>
      <c r="J214" s="29">
        <f t="shared" si="24"/>
        <v>0</v>
      </c>
      <c r="K214" s="28"/>
      <c r="L214" s="29">
        <f t="shared" si="25"/>
        <v>0</v>
      </c>
      <c r="M214" s="28"/>
      <c r="N214" s="29">
        <f t="shared" si="26"/>
        <v>0</v>
      </c>
      <c r="O214" s="28"/>
      <c r="P214" s="29">
        <f t="shared" si="27"/>
        <v>0</v>
      </c>
    </row>
    <row r="215" spans="1:16" ht="25.5" x14ac:dyDescent="0.2">
      <c r="A215" s="26" t="s">
        <v>282</v>
      </c>
      <c r="B215" s="28"/>
      <c r="C215" s="28"/>
      <c r="D215" s="29">
        <f t="shared" si="21"/>
        <v>0</v>
      </c>
      <c r="E215" s="28"/>
      <c r="F215" s="29">
        <f t="shared" si="22"/>
        <v>0</v>
      </c>
      <c r="G215" s="30" t="s">
        <v>766</v>
      </c>
      <c r="H215" s="29">
        <f t="shared" si="23"/>
        <v>1</v>
      </c>
      <c r="I215" s="28"/>
      <c r="J215" s="29">
        <f t="shared" si="24"/>
        <v>0</v>
      </c>
      <c r="K215" s="28"/>
      <c r="L215" s="29">
        <f t="shared" si="25"/>
        <v>0</v>
      </c>
      <c r="M215" s="28"/>
      <c r="N215" s="29">
        <f t="shared" si="26"/>
        <v>0</v>
      </c>
      <c r="O215" s="28"/>
      <c r="P215" s="29">
        <f t="shared" si="27"/>
        <v>0</v>
      </c>
    </row>
    <row r="216" spans="1:16" ht="38.25" x14ac:dyDescent="0.2">
      <c r="A216" s="26" t="s">
        <v>283</v>
      </c>
      <c r="B216" s="28"/>
      <c r="C216" s="28"/>
      <c r="D216" s="29">
        <f t="shared" si="21"/>
        <v>0</v>
      </c>
      <c r="E216" s="28"/>
      <c r="F216" s="29">
        <f t="shared" si="22"/>
        <v>0</v>
      </c>
      <c r="G216" s="30" t="s">
        <v>767</v>
      </c>
      <c r="H216" s="29">
        <f t="shared" si="23"/>
        <v>1</v>
      </c>
      <c r="I216" s="28"/>
      <c r="J216" s="29">
        <f t="shared" si="24"/>
        <v>0</v>
      </c>
      <c r="K216" s="28"/>
      <c r="L216" s="29">
        <f t="shared" si="25"/>
        <v>0</v>
      </c>
      <c r="M216" s="28"/>
      <c r="N216" s="29">
        <f t="shared" si="26"/>
        <v>0</v>
      </c>
      <c r="O216" s="28"/>
      <c r="P216" s="29">
        <f t="shared" si="27"/>
        <v>0</v>
      </c>
    </row>
    <row r="217" spans="1:16" ht="25.5" x14ac:dyDescent="0.2">
      <c r="A217" s="26" t="s">
        <v>284</v>
      </c>
      <c r="B217" s="28"/>
      <c r="C217" s="28"/>
      <c r="D217" s="29">
        <f t="shared" si="21"/>
        <v>0</v>
      </c>
      <c r="E217" s="28"/>
      <c r="F217" s="29">
        <f t="shared" si="22"/>
        <v>0</v>
      </c>
      <c r="G217" s="30" t="s">
        <v>768</v>
      </c>
      <c r="H217" s="29">
        <f t="shared" si="23"/>
        <v>1</v>
      </c>
      <c r="I217" s="28"/>
      <c r="J217" s="29">
        <f t="shared" si="24"/>
        <v>0</v>
      </c>
      <c r="K217" s="28"/>
      <c r="L217" s="29">
        <f t="shared" si="25"/>
        <v>0</v>
      </c>
      <c r="M217" s="28"/>
      <c r="N217" s="29">
        <f t="shared" si="26"/>
        <v>0</v>
      </c>
      <c r="O217" s="28"/>
      <c r="P217" s="29">
        <f t="shared" si="27"/>
        <v>0</v>
      </c>
    </row>
    <row r="218" spans="1:16" ht="38.25" x14ac:dyDescent="0.2">
      <c r="A218" s="26" t="s">
        <v>285</v>
      </c>
      <c r="B218" s="28"/>
      <c r="C218" s="28"/>
      <c r="D218" s="29">
        <f t="shared" si="21"/>
        <v>0</v>
      </c>
      <c r="E218" s="28"/>
      <c r="F218" s="29">
        <f t="shared" si="22"/>
        <v>0</v>
      </c>
      <c r="G218" s="30" t="s">
        <v>769</v>
      </c>
      <c r="H218" s="29">
        <f t="shared" si="23"/>
        <v>1</v>
      </c>
      <c r="I218" s="28"/>
      <c r="J218" s="29">
        <f t="shared" si="24"/>
        <v>0</v>
      </c>
      <c r="K218" s="28"/>
      <c r="L218" s="29">
        <f t="shared" si="25"/>
        <v>0</v>
      </c>
      <c r="M218" s="28"/>
      <c r="N218" s="29">
        <f t="shared" si="26"/>
        <v>0</v>
      </c>
      <c r="O218" s="28"/>
      <c r="P218" s="29">
        <f t="shared" si="27"/>
        <v>0</v>
      </c>
    </row>
    <row r="219" spans="1:16" ht="140.25" x14ac:dyDescent="0.2">
      <c r="A219" s="26" t="s">
        <v>286</v>
      </c>
      <c r="B219" s="27" t="s">
        <v>671</v>
      </c>
      <c r="C219" s="28"/>
      <c r="D219" s="29">
        <f t="shared" si="21"/>
        <v>0</v>
      </c>
      <c r="E219" s="28"/>
      <c r="F219" s="29">
        <f t="shared" si="22"/>
        <v>0</v>
      </c>
      <c r="G219" s="27"/>
      <c r="H219" s="29">
        <f t="shared" si="23"/>
        <v>0</v>
      </c>
      <c r="I219" s="30" t="s">
        <v>770</v>
      </c>
      <c r="J219" s="29">
        <f t="shared" si="24"/>
        <v>1</v>
      </c>
      <c r="K219" s="28"/>
      <c r="L219" s="29">
        <f t="shared" si="25"/>
        <v>0</v>
      </c>
      <c r="M219" s="30" t="s">
        <v>771</v>
      </c>
      <c r="N219" s="29">
        <f t="shared" si="26"/>
        <v>1</v>
      </c>
      <c r="O219" s="30" t="s">
        <v>772</v>
      </c>
      <c r="P219" s="29">
        <f t="shared" si="27"/>
        <v>1</v>
      </c>
    </row>
    <row r="220" spans="1:16" ht="51" x14ac:dyDescent="0.2">
      <c r="A220" s="26" t="s">
        <v>287</v>
      </c>
      <c r="B220" s="28"/>
      <c r="C220" s="28"/>
      <c r="D220" s="29">
        <f t="shared" si="21"/>
        <v>0</v>
      </c>
      <c r="E220" s="28"/>
      <c r="F220" s="29">
        <f t="shared" si="22"/>
        <v>0</v>
      </c>
      <c r="G220" s="28"/>
      <c r="H220" s="29">
        <f t="shared" si="23"/>
        <v>0</v>
      </c>
      <c r="I220" s="30" t="s">
        <v>773</v>
      </c>
      <c r="J220" s="29">
        <f t="shared" si="24"/>
        <v>1</v>
      </c>
      <c r="K220" s="28"/>
      <c r="L220" s="29">
        <f t="shared" si="25"/>
        <v>0</v>
      </c>
      <c r="M220" s="30" t="s">
        <v>774</v>
      </c>
      <c r="N220" s="29">
        <f t="shared" si="26"/>
        <v>1</v>
      </c>
      <c r="O220" s="30" t="s">
        <v>775</v>
      </c>
      <c r="P220" s="29">
        <f t="shared" si="27"/>
        <v>1</v>
      </c>
    </row>
    <row r="221" spans="1:16" ht="25.5" x14ac:dyDescent="0.2">
      <c r="A221" s="26" t="s">
        <v>288</v>
      </c>
      <c r="B221" s="28"/>
      <c r="C221" s="28"/>
      <c r="D221" s="29">
        <f t="shared" si="21"/>
        <v>0</v>
      </c>
      <c r="E221" s="28"/>
      <c r="F221" s="29">
        <f t="shared" si="22"/>
        <v>0</v>
      </c>
      <c r="G221" s="30"/>
      <c r="H221" s="29">
        <f t="shared" si="23"/>
        <v>0</v>
      </c>
      <c r="I221" s="30" t="s">
        <v>776</v>
      </c>
      <c r="J221" s="29">
        <f t="shared" si="24"/>
        <v>1</v>
      </c>
      <c r="K221" s="28"/>
      <c r="L221" s="29">
        <f t="shared" si="25"/>
        <v>0</v>
      </c>
      <c r="M221" s="30" t="s">
        <v>777</v>
      </c>
      <c r="N221" s="29">
        <f t="shared" si="26"/>
        <v>1</v>
      </c>
      <c r="O221" s="30" t="s">
        <v>778</v>
      </c>
      <c r="P221" s="29">
        <f t="shared" si="27"/>
        <v>1</v>
      </c>
    </row>
    <row r="222" spans="1:16" ht="13.5" x14ac:dyDescent="0.2">
      <c r="A222" s="26" t="s">
        <v>289</v>
      </c>
      <c r="B222" s="27"/>
      <c r="C222" s="28"/>
      <c r="D222" s="29">
        <f t="shared" si="21"/>
        <v>0</v>
      </c>
      <c r="E222" s="28"/>
      <c r="F222" s="29">
        <f t="shared" si="22"/>
        <v>0</v>
      </c>
      <c r="G222" s="28"/>
      <c r="H222" s="29">
        <f t="shared" si="23"/>
        <v>0</v>
      </c>
      <c r="I222" s="30"/>
      <c r="J222" s="29">
        <f t="shared" si="24"/>
        <v>0</v>
      </c>
      <c r="K222" s="28"/>
      <c r="L222" s="29">
        <f t="shared" si="25"/>
        <v>0</v>
      </c>
      <c r="M222" s="28"/>
      <c r="N222" s="29">
        <f t="shared" si="26"/>
        <v>0</v>
      </c>
      <c r="O222" s="30" t="s">
        <v>779</v>
      </c>
      <c r="P222" s="29">
        <f t="shared" si="27"/>
        <v>1</v>
      </c>
    </row>
    <row r="223" spans="1:16" ht="76.5" x14ac:dyDescent="0.2">
      <c r="A223" s="26" t="s">
        <v>290</v>
      </c>
      <c r="B223" s="27" t="s">
        <v>672</v>
      </c>
      <c r="C223" s="28"/>
      <c r="D223" s="29">
        <f t="shared" si="21"/>
        <v>0</v>
      </c>
      <c r="E223" s="28"/>
      <c r="F223" s="29">
        <f t="shared" si="22"/>
        <v>0</v>
      </c>
      <c r="G223" s="28"/>
      <c r="H223" s="29">
        <f t="shared" si="23"/>
        <v>0</v>
      </c>
      <c r="I223" s="30" t="s">
        <v>780</v>
      </c>
      <c r="J223" s="29">
        <f t="shared" si="24"/>
        <v>1</v>
      </c>
      <c r="K223" s="28"/>
      <c r="L223" s="29">
        <f t="shared" si="25"/>
        <v>0</v>
      </c>
      <c r="M223" s="28"/>
      <c r="N223" s="29">
        <f t="shared" si="26"/>
        <v>0</v>
      </c>
      <c r="O223" s="28"/>
      <c r="P223" s="29">
        <f t="shared" si="27"/>
        <v>0</v>
      </c>
    </row>
    <row r="224" spans="1:16" ht="25.5" x14ac:dyDescent="0.2">
      <c r="A224" s="26" t="s">
        <v>291</v>
      </c>
      <c r="B224" s="28"/>
      <c r="C224" s="28"/>
      <c r="D224" s="29">
        <f t="shared" si="21"/>
        <v>0</v>
      </c>
      <c r="E224" s="28"/>
      <c r="F224" s="29">
        <f t="shared" si="22"/>
        <v>0</v>
      </c>
      <c r="G224" s="28"/>
      <c r="H224" s="29">
        <f t="shared" si="23"/>
        <v>0</v>
      </c>
      <c r="I224" s="30" t="s">
        <v>498</v>
      </c>
      <c r="J224" s="29">
        <f t="shared" si="24"/>
        <v>1</v>
      </c>
      <c r="K224" s="28"/>
      <c r="L224" s="29">
        <f t="shared" si="25"/>
        <v>0</v>
      </c>
      <c r="M224" s="30" t="s">
        <v>781</v>
      </c>
      <c r="N224" s="29">
        <f t="shared" si="26"/>
        <v>1</v>
      </c>
      <c r="O224" s="28"/>
      <c r="P224" s="29">
        <f t="shared" si="27"/>
        <v>0</v>
      </c>
    </row>
    <row r="225" spans="1:16" ht="51" x14ac:dyDescent="0.2">
      <c r="A225" s="26" t="s">
        <v>292</v>
      </c>
      <c r="B225" s="28"/>
      <c r="C225" s="28"/>
      <c r="D225" s="29">
        <f t="shared" si="21"/>
        <v>0</v>
      </c>
      <c r="E225" s="28"/>
      <c r="F225" s="29">
        <f t="shared" si="22"/>
        <v>0</v>
      </c>
      <c r="G225" s="28"/>
      <c r="H225" s="29">
        <f t="shared" si="23"/>
        <v>0</v>
      </c>
      <c r="I225" s="30" t="s">
        <v>782</v>
      </c>
      <c r="J225" s="29">
        <f t="shared" si="24"/>
        <v>1</v>
      </c>
      <c r="K225" s="28"/>
      <c r="L225" s="29">
        <f t="shared" si="25"/>
        <v>0</v>
      </c>
      <c r="M225" s="28"/>
      <c r="N225" s="29">
        <f t="shared" si="26"/>
        <v>0</v>
      </c>
      <c r="O225" s="28"/>
      <c r="P225" s="29">
        <f t="shared" si="27"/>
        <v>0</v>
      </c>
    </row>
    <row r="226" spans="1:16" ht="13.5" x14ac:dyDescent="0.2">
      <c r="A226" s="26" t="s">
        <v>293</v>
      </c>
      <c r="B226" s="28"/>
      <c r="C226" s="28"/>
      <c r="D226" s="29">
        <f t="shared" si="21"/>
        <v>0</v>
      </c>
      <c r="E226" s="28"/>
      <c r="F226" s="29">
        <f t="shared" si="22"/>
        <v>0</v>
      </c>
      <c r="G226" s="28"/>
      <c r="H226" s="29">
        <f t="shared" si="23"/>
        <v>0</v>
      </c>
      <c r="I226" s="30" t="s">
        <v>499</v>
      </c>
      <c r="J226" s="29">
        <f t="shared" si="24"/>
        <v>1</v>
      </c>
      <c r="K226" s="28"/>
      <c r="L226" s="29">
        <f t="shared" si="25"/>
        <v>0</v>
      </c>
      <c r="M226" s="28"/>
      <c r="N226" s="29">
        <f t="shared" si="26"/>
        <v>0</v>
      </c>
      <c r="O226" s="28"/>
      <c r="P226" s="29">
        <f t="shared" si="27"/>
        <v>0</v>
      </c>
    </row>
    <row r="227" spans="1:16" ht="38.25" x14ac:dyDescent="0.2">
      <c r="A227" s="26" t="s">
        <v>294</v>
      </c>
      <c r="B227" s="27" t="s">
        <v>673</v>
      </c>
      <c r="C227" s="28"/>
      <c r="D227" s="29">
        <f t="shared" si="21"/>
        <v>0</v>
      </c>
      <c r="E227" s="28"/>
      <c r="F227" s="29">
        <f t="shared" si="22"/>
        <v>0</v>
      </c>
      <c r="G227" s="28"/>
      <c r="H227" s="29">
        <f t="shared" si="23"/>
        <v>0</v>
      </c>
      <c r="I227" s="30" t="s">
        <v>783</v>
      </c>
      <c r="J227" s="29">
        <f t="shared" si="24"/>
        <v>1</v>
      </c>
      <c r="K227" s="28"/>
      <c r="L227" s="29">
        <f t="shared" si="25"/>
        <v>0</v>
      </c>
      <c r="M227" s="30" t="s">
        <v>784</v>
      </c>
      <c r="N227" s="29">
        <f t="shared" si="26"/>
        <v>1</v>
      </c>
      <c r="O227" s="28"/>
      <c r="P227" s="29">
        <f t="shared" si="27"/>
        <v>0</v>
      </c>
    </row>
    <row r="228" spans="1:16" ht="76.5" x14ac:dyDescent="0.2">
      <c r="A228" s="26" t="s">
        <v>295</v>
      </c>
      <c r="B228" s="28"/>
      <c r="C228" s="28"/>
      <c r="D228" s="29">
        <f t="shared" si="21"/>
        <v>0</v>
      </c>
      <c r="E228" s="28"/>
      <c r="F228" s="29">
        <f t="shared" si="22"/>
        <v>0</v>
      </c>
      <c r="G228" s="28"/>
      <c r="H228" s="29">
        <f t="shared" si="23"/>
        <v>0</v>
      </c>
      <c r="I228" s="30" t="s">
        <v>785</v>
      </c>
      <c r="J228" s="29">
        <f t="shared" si="24"/>
        <v>1</v>
      </c>
      <c r="K228" s="28"/>
      <c r="L228" s="29">
        <f t="shared" si="25"/>
        <v>0</v>
      </c>
      <c r="M228" s="30" t="s">
        <v>786</v>
      </c>
      <c r="N228" s="29">
        <f t="shared" si="26"/>
        <v>1</v>
      </c>
      <c r="O228" s="30" t="s">
        <v>787</v>
      </c>
      <c r="P228" s="29">
        <f t="shared" si="27"/>
        <v>1</v>
      </c>
    </row>
    <row r="229" spans="1:16" ht="51" x14ac:dyDescent="0.2">
      <c r="A229" s="26" t="s">
        <v>296</v>
      </c>
      <c r="B229" s="28"/>
      <c r="C229" s="28"/>
      <c r="D229" s="29">
        <f t="shared" si="21"/>
        <v>0</v>
      </c>
      <c r="E229" s="28"/>
      <c r="F229" s="29">
        <f t="shared" si="22"/>
        <v>0</v>
      </c>
      <c r="G229" s="28"/>
      <c r="H229" s="29">
        <f t="shared" si="23"/>
        <v>0</v>
      </c>
      <c r="I229" s="30" t="s">
        <v>788</v>
      </c>
      <c r="J229" s="29">
        <f t="shared" si="24"/>
        <v>1</v>
      </c>
      <c r="K229" s="28"/>
      <c r="L229" s="29">
        <f t="shared" si="25"/>
        <v>0</v>
      </c>
      <c r="M229" s="30" t="s">
        <v>789</v>
      </c>
      <c r="N229" s="29">
        <f t="shared" si="26"/>
        <v>1</v>
      </c>
      <c r="O229" s="28"/>
      <c r="P229" s="29">
        <f t="shared" si="27"/>
        <v>0</v>
      </c>
    </row>
    <row r="230" spans="1:16" ht="38.25" x14ac:dyDescent="0.2">
      <c r="A230" s="26" t="s">
        <v>297</v>
      </c>
      <c r="B230" s="28"/>
      <c r="C230" s="28"/>
      <c r="D230" s="29">
        <f t="shared" si="21"/>
        <v>0</v>
      </c>
      <c r="E230" s="28"/>
      <c r="F230" s="29">
        <f t="shared" si="22"/>
        <v>0</v>
      </c>
      <c r="G230" s="28"/>
      <c r="H230" s="29">
        <f t="shared" si="23"/>
        <v>0</v>
      </c>
      <c r="I230" s="30" t="s">
        <v>790</v>
      </c>
      <c r="J230" s="29">
        <f t="shared" si="24"/>
        <v>1</v>
      </c>
      <c r="K230" s="28"/>
      <c r="L230" s="29">
        <f t="shared" si="25"/>
        <v>0</v>
      </c>
      <c r="M230" s="30" t="s">
        <v>791</v>
      </c>
      <c r="N230" s="29">
        <f t="shared" si="26"/>
        <v>1</v>
      </c>
      <c r="O230" s="30" t="s">
        <v>792</v>
      </c>
      <c r="P230" s="29">
        <f t="shared" si="27"/>
        <v>1</v>
      </c>
    </row>
    <row r="231" spans="1:16" ht="63.75" x14ac:dyDescent="0.2">
      <c r="A231" s="26" t="s">
        <v>298</v>
      </c>
      <c r="B231" s="28"/>
      <c r="C231" s="28"/>
      <c r="D231" s="29">
        <f t="shared" si="21"/>
        <v>0</v>
      </c>
      <c r="E231" s="28"/>
      <c r="F231" s="29">
        <f t="shared" si="22"/>
        <v>0</v>
      </c>
      <c r="G231" s="28"/>
      <c r="H231" s="29">
        <f t="shared" si="23"/>
        <v>0</v>
      </c>
      <c r="I231" s="30" t="s">
        <v>793</v>
      </c>
      <c r="J231" s="29">
        <f t="shared" si="24"/>
        <v>1</v>
      </c>
      <c r="K231" s="28"/>
      <c r="L231" s="29">
        <f t="shared" si="25"/>
        <v>0</v>
      </c>
      <c r="M231" s="30" t="s">
        <v>794</v>
      </c>
      <c r="N231" s="29">
        <f t="shared" si="26"/>
        <v>1</v>
      </c>
      <c r="O231" s="28"/>
      <c r="P231" s="29">
        <f t="shared" si="27"/>
        <v>0</v>
      </c>
    </row>
    <row r="232" spans="1:16" ht="38.25" x14ac:dyDescent="0.2">
      <c r="A232" s="26" t="s">
        <v>299</v>
      </c>
      <c r="B232" s="28"/>
      <c r="C232" s="28"/>
      <c r="D232" s="29">
        <f t="shared" si="21"/>
        <v>0</v>
      </c>
      <c r="E232" s="28"/>
      <c r="F232" s="29">
        <f t="shared" si="22"/>
        <v>0</v>
      </c>
      <c r="G232" s="28"/>
      <c r="H232" s="29">
        <f t="shared" si="23"/>
        <v>0</v>
      </c>
      <c r="I232" s="30" t="s">
        <v>795</v>
      </c>
      <c r="J232" s="29">
        <f t="shared" si="24"/>
        <v>1</v>
      </c>
      <c r="K232" s="28"/>
      <c r="L232" s="29">
        <f t="shared" si="25"/>
        <v>0</v>
      </c>
      <c r="M232" s="30" t="s">
        <v>796</v>
      </c>
      <c r="N232" s="29">
        <f t="shared" si="26"/>
        <v>1</v>
      </c>
      <c r="O232" s="28"/>
      <c r="P232" s="29">
        <f t="shared" si="27"/>
        <v>0</v>
      </c>
    </row>
    <row r="233" spans="1:16" ht="76.5" x14ac:dyDescent="0.2">
      <c r="A233" s="26" t="s">
        <v>300</v>
      </c>
      <c r="B233" s="28"/>
      <c r="C233" s="28"/>
      <c r="D233" s="29">
        <f t="shared" si="21"/>
        <v>0</v>
      </c>
      <c r="E233" s="28"/>
      <c r="F233" s="29">
        <f t="shared" si="22"/>
        <v>0</v>
      </c>
      <c r="G233" s="28"/>
      <c r="H233" s="29">
        <f t="shared" si="23"/>
        <v>0</v>
      </c>
      <c r="I233" s="30" t="s">
        <v>500</v>
      </c>
      <c r="J233" s="29">
        <f t="shared" si="24"/>
        <v>1</v>
      </c>
      <c r="K233" s="28"/>
      <c r="L233" s="29">
        <f t="shared" si="25"/>
        <v>0</v>
      </c>
      <c r="M233" s="30" t="s">
        <v>797</v>
      </c>
      <c r="N233" s="29">
        <f t="shared" si="26"/>
        <v>1</v>
      </c>
      <c r="O233" s="28"/>
      <c r="P233" s="29">
        <f t="shared" si="27"/>
        <v>0</v>
      </c>
    </row>
    <row r="234" spans="1:16" ht="13.5" x14ac:dyDescent="0.2">
      <c r="A234" s="26" t="s">
        <v>301</v>
      </c>
      <c r="B234" s="28"/>
      <c r="C234" s="28"/>
      <c r="D234" s="29">
        <f t="shared" si="21"/>
        <v>0</v>
      </c>
      <c r="E234" s="28"/>
      <c r="F234" s="29">
        <f t="shared" si="22"/>
        <v>0</v>
      </c>
      <c r="G234" s="28"/>
      <c r="H234" s="29">
        <f t="shared" si="23"/>
        <v>0</v>
      </c>
      <c r="I234" s="30" t="s">
        <v>501</v>
      </c>
      <c r="J234" s="29">
        <f t="shared" si="24"/>
        <v>1</v>
      </c>
      <c r="K234" s="28"/>
      <c r="L234" s="29">
        <f t="shared" si="25"/>
        <v>0</v>
      </c>
      <c r="M234" s="30" t="s">
        <v>798</v>
      </c>
      <c r="N234" s="29">
        <f t="shared" si="26"/>
        <v>1</v>
      </c>
      <c r="O234" s="30" t="s">
        <v>799</v>
      </c>
      <c r="P234" s="29">
        <f t="shared" si="27"/>
        <v>1</v>
      </c>
    </row>
    <row r="235" spans="1:16" ht="76.5" x14ac:dyDescent="0.2">
      <c r="A235" s="26" t="s">
        <v>302</v>
      </c>
      <c r="B235" s="27" t="s">
        <v>674</v>
      </c>
      <c r="C235" s="28"/>
      <c r="D235" s="29">
        <f t="shared" si="21"/>
        <v>0</v>
      </c>
      <c r="E235" s="28"/>
      <c r="F235" s="29">
        <f t="shared" si="22"/>
        <v>0</v>
      </c>
      <c r="G235" s="28"/>
      <c r="H235" s="29">
        <f t="shared" si="23"/>
        <v>0</v>
      </c>
      <c r="I235" s="30" t="s">
        <v>800</v>
      </c>
      <c r="J235" s="29">
        <f t="shared" si="24"/>
        <v>1</v>
      </c>
      <c r="K235" s="28"/>
      <c r="L235" s="29">
        <f t="shared" si="25"/>
        <v>0</v>
      </c>
      <c r="M235" s="30" t="s">
        <v>424</v>
      </c>
      <c r="N235" s="29">
        <f t="shared" si="26"/>
        <v>1</v>
      </c>
      <c r="O235" s="28"/>
      <c r="P235" s="29">
        <f t="shared" si="27"/>
        <v>0</v>
      </c>
    </row>
    <row r="236" spans="1:16" ht="102" x14ac:dyDescent="0.2">
      <c r="A236" s="26" t="s">
        <v>303</v>
      </c>
      <c r="B236" s="28"/>
      <c r="C236" s="28"/>
      <c r="D236" s="29">
        <f t="shared" si="21"/>
        <v>0</v>
      </c>
      <c r="E236" s="28"/>
      <c r="F236" s="29">
        <f t="shared" si="22"/>
        <v>0</v>
      </c>
      <c r="G236" s="28"/>
      <c r="H236" s="29">
        <f t="shared" si="23"/>
        <v>0</v>
      </c>
      <c r="I236" s="30" t="s">
        <v>801</v>
      </c>
      <c r="J236" s="29">
        <f t="shared" si="24"/>
        <v>1</v>
      </c>
      <c r="K236" s="28"/>
      <c r="L236" s="29">
        <f t="shared" si="25"/>
        <v>0</v>
      </c>
      <c r="M236" s="30" t="s">
        <v>442</v>
      </c>
      <c r="N236" s="29">
        <f t="shared" si="26"/>
        <v>1</v>
      </c>
      <c r="O236" s="30" t="s">
        <v>474</v>
      </c>
      <c r="P236" s="29">
        <f t="shared" si="27"/>
        <v>1</v>
      </c>
    </row>
    <row r="237" spans="1:16" ht="63.75" x14ac:dyDescent="0.2">
      <c r="A237" s="26" t="s">
        <v>304</v>
      </c>
      <c r="B237" s="28"/>
      <c r="C237" s="28"/>
      <c r="D237" s="29">
        <f t="shared" si="21"/>
        <v>0</v>
      </c>
      <c r="E237" s="28"/>
      <c r="F237" s="29">
        <f t="shared" si="22"/>
        <v>0</v>
      </c>
      <c r="G237" s="30" t="s">
        <v>802</v>
      </c>
      <c r="H237" s="29">
        <f t="shared" si="23"/>
        <v>1</v>
      </c>
      <c r="I237" s="28"/>
      <c r="J237" s="29">
        <f t="shared" si="24"/>
        <v>0</v>
      </c>
      <c r="K237" s="28"/>
      <c r="L237" s="29">
        <f t="shared" si="25"/>
        <v>0</v>
      </c>
      <c r="M237" s="28"/>
      <c r="N237" s="29">
        <f t="shared" si="26"/>
        <v>0</v>
      </c>
      <c r="O237" s="28"/>
      <c r="P237" s="29">
        <f t="shared" si="27"/>
        <v>0</v>
      </c>
    </row>
    <row r="238" spans="1:16" ht="38.25" x14ac:dyDescent="0.2">
      <c r="A238" s="26" t="s">
        <v>305</v>
      </c>
      <c r="B238" s="28"/>
      <c r="C238" s="28"/>
      <c r="D238" s="29">
        <f t="shared" si="21"/>
        <v>0</v>
      </c>
      <c r="E238" s="28"/>
      <c r="F238" s="29">
        <f t="shared" si="22"/>
        <v>0</v>
      </c>
      <c r="G238" s="30" t="s">
        <v>803</v>
      </c>
      <c r="H238" s="29">
        <f t="shared" si="23"/>
        <v>1</v>
      </c>
      <c r="I238" s="30" t="s">
        <v>804</v>
      </c>
      <c r="J238" s="29">
        <f t="shared" si="24"/>
        <v>1</v>
      </c>
      <c r="K238" s="28"/>
      <c r="L238" s="29">
        <f t="shared" si="25"/>
        <v>0</v>
      </c>
      <c r="M238" s="30" t="s">
        <v>805</v>
      </c>
      <c r="N238" s="29">
        <f t="shared" si="26"/>
        <v>1</v>
      </c>
      <c r="O238" s="28"/>
      <c r="P238" s="29">
        <f t="shared" si="27"/>
        <v>0</v>
      </c>
    </row>
    <row r="239" spans="1:16" ht="38.25" x14ac:dyDescent="0.2">
      <c r="A239" s="26" t="s">
        <v>306</v>
      </c>
      <c r="B239" s="28"/>
      <c r="C239" s="28"/>
      <c r="D239" s="29">
        <f t="shared" si="21"/>
        <v>0</v>
      </c>
      <c r="E239" s="28"/>
      <c r="F239" s="29">
        <f t="shared" si="22"/>
        <v>0</v>
      </c>
      <c r="G239" s="28"/>
      <c r="H239" s="29">
        <f t="shared" si="23"/>
        <v>0</v>
      </c>
      <c r="I239" s="30" t="s">
        <v>806</v>
      </c>
      <c r="J239" s="29">
        <f t="shared" si="24"/>
        <v>1</v>
      </c>
      <c r="K239" s="28"/>
      <c r="L239" s="29">
        <f t="shared" si="25"/>
        <v>0</v>
      </c>
      <c r="M239" s="30" t="s">
        <v>807</v>
      </c>
      <c r="N239" s="29">
        <f t="shared" si="26"/>
        <v>1</v>
      </c>
      <c r="O239" s="28"/>
      <c r="P239" s="29">
        <f t="shared" si="27"/>
        <v>0</v>
      </c>
    </row>
    <row r="240" spans="1:16" ht="89.25" x14ac:dyDescent="0.2">
      <c r="A240" s="26" t="s">
        <v>307</v>
      </c>
      <c r="B240" s="28"/>
      <c r="C240" s="28"/>
      <c r="D240" s="29">
        <f t="shared" si="21"/>
        <v>0</v>
      </c>
      <c r="E240" s="28"/>
      <c r="F240" s="29">
        <f t="shared" si="22"/>
        <v>0</v>
      </c>
      <c r="G240" s="28"/>
      <c r="H240" s="29">
        <f t="shared" si="23"/>
        <v>0</v>
      </c>
      <c r="I240" s="30" t="s">
        <v>808</v>
      </c>
      <c r="J240" s="29">
        <f t="shared" si="24"/>
        <v>1</v>
      </c>
      <c r="K240" s="28"/>
      <c r="L240" s="29">
        <f t="shared" si="25"/>
        <v>0</v>
      </c>
      <c r="M240" s="30" t="s">
        <v>809</v>
      </c>
      <c r="N240" s="29">
        <f t="shared" si="26"/>
        <v>1</v>
      </c>
      <c r="O240" s="30" t="s">
        <v>810</v>
      </c>
      <c r="P240" s="29">
        <f t="shared" si="27"/>
        <v>1</v>
      </c>
    </row>
    <row r="241" spans="1:16" ht="25.5" x14ac:dyDescent="0.2">
      <c r="A241" s="26" t="s">
        <v>308</v>
      </c>
      <c r="B241" s="28"/>
      <c r="C241" s="28"/>
      <c r="D241" s="29">
        <f t="shared" si="21"/>
        <v>0</v>
      </c>
      <c r="E241" s="28"/>
      <c r="F241" s="29">
        <f t="shared" si="22"/>
        <v>0</v>
      </c>
      <c r="G241" s="28"/>
      <c r="H241" s="29">
        <f t="shared" si="23"/>
        <v>0</v>
      </c>
      <c r="I241" s="30"/>
      <c r="J241" s="29">
        <f t="shared" si="24"/>
        <v>0</v>
      </c>
      <c r="K241" s="28"/>
      <c r="L241" s="29">
        <f t="shared" si="25"/>
        <v>0</v>
      </c>
      <c r="M241" s="28"/>
      <c r="N241" s="29">
        <f t="shared" si="26"/>
        <v>0</v>
      </c>
      <c r="O241" s="30" t="s">
        <v>811</v>
      </c>
      <c r="P241" s="29">
        <f t="shared" si="27"/>
        <v>1</v>
      </c>
    </row>
    <row r="242" spans="1:16" ht="51" x14ac:dyDescent="0.2">
      <c r="A242" s="26" t="s">
        <v>309</v>
      </c>
      <c r="B242" s="28"/>
      <c r="C242" s="28"/>
      <c r="D242" s="29">
        <f t="shared" si="21"/>
        <v>0</v>
      </c>
      <c r="E242" s="28"/>
      <c r="F242" s="29">
        <f t="shared" si="22"/>
        <v>0</v>
      </c>
      <c r="G242" s="28"/>
      <c r="H242" s="29">
        <f t="shared" si="23"/>
        <v>0</v>
      </c>
      <c r="I242" s="35" t="s">
        <v>812</v>
      </c>
      <c r="J242" s="29">
        <f t="shared" si="24"/>
        <v>1</v>
      </c>
      <c r="K242" s="28"/>
      <c r="L242" s="29">
        <f t="shared" si="25"/>
        <v>0</v>
      </c>
      <c r="M242" s="28"/>
      <c r="N242" s="29">
        <f t="shared" si="26"/>
        <v>0</v>
      </c>
      <c r="O242" s="28"/>
      <c r="P242" s="29">
        <f t="shared" si="27"/>
        <v>0</v>
      </c>
    </row>
    <row r="243" spans="1:16" ht="51" x14ac:dyDescent="0.2">
      <c r="A243" s="26" t="s">
        <v>310</v>
      </c>
      <c r="B243" s="28"/>
      <c r="C243" s="28"/>
      <c r="D243" s="29">
        <f t="shared" si="21"/>
        <v>0</v>
      </c>
      <c r="E243" s="28"/>
      <c r="F243" s="29">
        <f t="shared" si="22"/>
        <v>0</v>
      </c>
      <c r="G243" s="28"/>
      <c r="H243" s="29">
        <f t="shared" si="23"/>
        <v>0</v>
      </c>
      <c r="I243" s="30" t="s">
        <v>813</v>
      </c>
      <c r="J243" s="29">
        <f t="shared" si="24"/>
        <v>1</v>
      </c>
      <c r="K243" s="28"/>
      <c r="L243" s="29">
        <f t="shared" si="25"/>
        <v>0</v>
      </c>
      <c r="M243" s="30" t="s">
        <v>814</v>
      </c>
      <c r="N243" s="29">
        <f t="shared" si="26"/>
        <v>1</v>
      </c>
      <c r="O243" s="30" t="s">
        <v>815</v>
      </c>
      <c r="P243" s="29">
        <f t="shared" si="27"/>
        <v>1</v>
      </c>
    </row>
    <row r="244" spans="1:16" ht="38.25" x14ac:dyDescent="0.2">
      <c r="A244" s="26" t="s">
        <v>311</v>
      </c>
      <c r="B244" s="28"/>
      <c r="C244" s="28"/>
      <c r="D244" s="29">
        <f t="shared" si="21"/>
        <v>0</v>
      </c>
      <c r="E244" s="28"/>
      <c r="F244" s="29">
        <f t="shared" si="22"/>
        <v>0</v>
      </c>
      <c r="G244" s="28"/>
      <c r="H244" s="29">
        <f t="shared" si="23"/>
        <v>0</v>
      </c>
      <c r="I244" s="30" t="s">
        <v>816</v>
      </c>
      <c r="J244" s="29">
        <f t="shared" si="24"/>
        <v>1</v>
      </c>
      <c r="K244" s="28"/>
      <c r="L244" s="29">
        <f t="shared" si="25"/>
        <v>0</v>
      </c>
      <c r="M244" s="28"/>
      <c r="N244" s="29">
        <f t="shared" si="26"/>
        <v>0</v>
      </c>
      <c r="O244" s="28"/>
      <c r="P244" s="29">
        <f t="shared" si="27"/>
        <v>0</v>
      </c>
    </row>
    <row r="245" spans="1:16" ht="51" x14ac:dyDescent="0.2">
      <c r="A245" s="26" t="s">
        <v>312</v>
      </c>
      <c r="B245" s="28"/>
      <c r="C245" s="28"/>
      <c r="D245" s="29">
        <f t="shared" si="21"/>
        <v>0</v>
      </c>
      <c r="E245" s="28"/>
      <c r="F245" s="29">
        <f t="shared" si="22"/>
        <v>0</v>
      </c>
      <c r="G245" s="30" t="s">
        <v>817</v>
      </c>
      <c r="H245" s="29">
        <f t="shared" si="23"/>
        <v>1</v>
      </c>
      <c r="I245" s="30" t="s">
        <v>818</v>
      </c>
      <c r="J245" s="29">
        <f t="shared" si="24"/>
        <v>1</v>
      </c>
      <c r="K245" s="28"/>
      <c r="L245" s="29">
        <f t="shared" si="25"/>
        <v>0</v>
      </c>
      <c r="M245" s="28"/>
      <c r="N245" s="29">
        <f t="shared" si="26"/>
        <v>0</v>
      </c>
      <c r="O245" s="28"/>
      <c r="P245" s="29">
        <f t="shared" si="27"/>
        <v>0</v>
      </c>
    </row>
    <row r="246" spans="1:16" ht="89.25" x14ac:dyDescent="0.2">
      <c r="A246" s="26" t="s">
        <v>313</v>
      </c>
      <c r="B246" s="28"/>
      <c r="C246" s="28"/>
      <c r="D246" s="29">
        <f t="shared" si="21"/>
        <v>0</v>
      </c>
      <c r="E246" s="28"/>
      <c r="F246" s="29">
        <f t="shared" si="22"/>
        <v>0</v>
      </c>
      <c r="G246" s="30" t="s">
        <v>819</v>
      </c>
      <c r="H246" s="29">
        <f t="shared" si="23"/>
        <v>1</v>
      </c>
      <c r="I246" s="30" t="s">
        <v>870</v>
      </c>
      <c r="J246" s="29">
        <f t="shared" si="24"/>
        <v>1</v>
      </c>
      <c r="K246" s="28"/>
      <c r="L246" s="29">
        <f t="shared" si="25"/>
        <v>0</v>
      </c>
      <c r="M246" s="28"/>
      <c r="N246" s="29">
        <f t="shared" si="26"/>
        <v>0</v>
      </c>
      <c r="O246" s="28"/>
      <c r="P246" s="29">
        <f t="shared" si="27"/>
        <v>0</v>
      </c>
    </row>
    <row r="247" spans="1:16" ht="38.25" x14ac:dyDescent="0.2">
      <c r="A247" s="26" t="s">
        <v>314</v>
      </c>
      <c r="B247" s="28"/>
      <c r="C247" s="28"/>
      <c r="D247" s="29">
        <f t="shared" si="21"/>
        <v>0</v>
      </c>
      <c r="E247" s="28"/>
      <c r="F247" s="29">
        <f t="shared" si="22"/>
        <v>0</v>
      </c>
      <c r="G247" s="30" t="s">
        <v>820</v>
      </c>
      <c r="H247" s="29">
        <f t="shared" si="23"/>
        <v>1</v>
      </c>
      <c r="I247" s="30" t="s">
        <v>821</v>
      </c>
      <c r="J247" s="29">
        <f t="shared" si="24"/>
        <v>1</v>
      </c>
      <c r="K247" s="28"/>
      <c r="L247" s="29">
        <f t="shared" si="25"/>
        <v>0</v>
      </c>
      <c r="M247" s="28"/>
      <c r="N247" s="29">
        <f t="shared" si="26"/>
        <v>0</v>
      </c>
      <c r="O247" s="28"/>
      <c r="P247" s="29">
        <f t="shared" si="27"/>
        <v>0</v>
      </c>
    </row>
    <row r="248" spans="1:16" ht="38.25" x14ac:dyDescent="0.2">
      <c r="A248" s="26" t="s">
        <v>315</v>
      </c>
      <c r="B248" s="28"/>
      <c r="C248" s="28"/>
      <c r="D248" s="29">
        <f t="shared" si="21"/>
        <v>0</v>
      </c>
      <c r="E248" s="28"/>
      <c r="F248" s="29">
        <f t="shared" si="22"/>
        <v>0</v>
      </c>
      <c r="G248" s="28"/>
      <c r="H248" s="29">
        <f t="shared" si="23"/>
        <v>0</v>
      </c>
      <c r="I248" s="30" t="s">
        <v>822</v>
      </c>
      <c r="J248" s="29">
        <f t="shared" si="24"/>
        <v>1</v>
      </c>
      <c r="K248" s="28"/>
      <c r="L248" s="29">
        <f t="shared" si="25"/>
        <v>0</v>
      </c>
      <c r="M248" s="28"/>
      <c r="N248" s="29">
        <f t="shared" si="26"/>
        <v>0</v>
      </c>
      <c r="O248" s="28"/>
      <c r="P248" s="29">
        <f t="shared" si="27"/>
        <v>0</v>
      </c>
    </row>
    <row r="249" spans="1:16" ht="25.5" x14ac:dyDescent="0.2">
      <c r="A249" s="26" t="s">
        <v>316</v>
      </c>
      <c r="B249" s="28"/>
      <c r="C249" s="28"/>
      <c r="D249" s="29">
        <f t="shared" si="21"/>
        <v>0</v>
      </c>
      <c r="E249" s="28"/>
      <c r="F249" s="29">
        <f t="shared" si="22"/>
        <v>0</v>
      </c>
      <c r="G249" s="28"/>
      <c r="H249" s="29">
        <f t="shared" si="23"/>
        <v>0</v>
      </c>
      <c r="I249" s="30" t="s">
        <v>823</v>
      </c>
      <c r="J249" s="29">
        <f t="shared" si="24"/>
        <v>1</v>
      </c>
      <c r="K249" s="28"/>
      <c r="L249" s="29">
        <f t="shared" si="25"/>
        <v>0</v>
      </c>
      <c r="M249" s="30" t="s">
        <v>474</v>
      </c>
      <c r="N249" s="29">
        <f t="shared" si="26"/>
        <v>1</v>
      </c>
      <c r="O249" s="28"/>
      <c r="P249" s="29">
        <f t="shared" si="27"/>
        <v>0</v>
      </c>
    </row>
    <row r="250" spans="1:16" ht="63.75" x14ac:dyDescent="0.2">
      <c r="A250" s="26" t="s">
        <v>317</v>
      </c>
      <c r="B250" s="27" t="s">
        <v>675</v>
      </c>
      <c r="C250" s="28"/>
      <c r="D250" s="29">
        <f t="shared" si="21"/>
        <v>0</v>
      </c>
      <c r="E250" s="28"/>
      <c r="F250" s="29">
        <f t="shared" si="22"/>
        <v>0</v>
      </c>
      <c r="G250" s="28"/>
      <c r="H250" s="29">
        <f t="shared" si="23"/>
        <v>0</v>
      </c>
      <c r="I250" s="30" t="s">
        <v>824</v>
      </c>
      <c r="J250" s="29">
        <f t="shared" si="24"/>
        <v>1</v>
      </c>
      <c r="K250" s="28"/>
      <c r="L250" s="29">
        <f t="shared" si="25"/>
        <v>0</v>
      </c>
      <c r="M250" s="28"/>
      <c r="N250" s="29">
        <f t="shared" si="26"/>
        <v>0</v>
      </c>
      <c r="O250" s="28"/>
      <c r="P250" s="29">
        <f t="shared" si="27"/>
        <v>0</v>
      </c>
    </row>
    <row r="251" spans="1:16" ht="38.25" x14ac:dyDescent="0.2">
      <c r="A251" s="26" t="s">
        <v>318</v>
      </c>
      <c r="B251" s="28"/>
      <c r="C251" s="28"/>
      <c r="D251" s="29">
        <f t="shared" si="21"/>
        <v>0</v>
      </c>
      <c r="E251" s="28"/>
      <c r="F251" s="29">
        <f t="shared" si="22"/>
        <v>0</v>
      </c>
      <c r="G251" s="28"/>
      <c r="H251" s="29">
        <f t="shared" si="23"/>
        <v>0</v>
      </c>
      <c r="I251" s="30" t="s">
        <v>821</v>
      </c>
      <c r="J251" s="29">
        <f t="shared" si="24"/>
        <v>1</v>
      </c>
      <c r="K251" s="28"/>
      <c r="L251" s="29">
        <f t="shared" si="25"/>
        <v>0</v>
      </c>
      <c r="M251" s="30" t="s">
        <v>825</v>
      </c>
      <c r="N251" s="29">
        <f t="shared" si="26"/>
        <v>1</v>
      </c>
      <c r="O251" s="28"/>
      <c r="P251" s="29">
        <f t="shared" si="27"/>
        <v>0</v>
      </c>
    </row>
    <row r="252" spans="1:16" ht="38.25" x14ac:dyDescent="0.2">
      <c r="A252" s="26" t="s">
        <v>319</v>
      </c>
      <c r="B252" s="28"/>
      <c r="C252" s="28"/>
      <c r="D252" s="29">
        <f t="shared" si="21"/>
        <v>0</v>
      </c>
      <c r="E252" s="28"/>
      <c r="F252" s="29">
        <f t="shared" si="22"/>
        <v>0</v>
      </c>
      <c r="G252" s="28"/>
      <c r="H252" s="29">
        <f t="shared" si="23"/>
        <v>0</v>
      </c>
      <c r="I252" s="30" t="s">
        <v>826</v>
      </c>
      <c r="J252" s="29">
        <f t="shared" si="24"/>
        <v>1</v>
      </c>
      <c r="K252" s="30" t="s">
        <v>827</v>
      </c>
      <c r="L252" s="29">
        <f t="shared" si="25"/>
        <v>1</v>
      </c>
      <c r="M252" s="28"/>
      <c r="N252" s="29">
        <f t="shared" si="26"/>
        <v>0</v>
      </c>
      <c r="O252" s="28"/>
      <c r="P252" s="29">
        <f t="shared" si="27"/>
        <v>0</v>
      </c>
    </row>
    <row r="253" spans="1:16" ht="63.75" x14ac:dyDescent="0.2">
      <c r="A253" s="26" t="s">
        <v>320</v>
      </c>
      <c r="B253" s="28"/>
      <c r="C253" s="28"/>
      <c r="D253" s="29">
        <f t="shared" si="21"/>
        <v>0</v>
      </c>
      <c r="E253" s="28"/>
      <c r="F253" s="29">
        <f t="shared" si="22"/>
        <v>0</v>
      </c>
      <c r="G253" s="28"/>
      <c r="H253" s="29">
        <f t="shared" si="23"/>
        <v>0</v>
      </c>
      <c r="I253" s="30" t="s">
        <v>828</v>
      </c>
      <c r="J253" s="29">
        <f t="shared" si="24"/>
        <v>1</v>
      </c>
      <c r="K253" s="30"/>
      <c r="L253" s="29">
        <f t="shared" si="25"/>
        <v>0</v>
      </c>
      <c r="M253" s="30" t="s">
        <v>829</v>
      </c>
      <c r="N253" s="29">
        <f t="shared" si="26"/>
        <v>1</v>
      </c>
      <c r="O253" s="30" t="s">
        <v>830</v>
      </c>
      <c r="P253" s="29">
        <f t="shared" si="27"/>
        <v>1</v>
      </c>
    </row>
    <row r="254" spans="1:16" ht="38.25" x14ac:dyDescent="0.2">
      <c r="A254" s="26" t="s">
        <v>321</v>
      </c>
      <c r="B254" s="28"/>
      <c r="C254" s="28"/>
      <c r="D254" s="29">
        <f t="shared" si="21"/>
        <v>0</v>
      </c>
      <c r="E254" s="28"/>
      <c r="F254" s="29">
        <f t="shared" si="22"/>
        <v>0</v>
      </c>
      <c r="G254" s="28"/>
      <c r="H254" s="29">
        <f t="shared" si="23"/>
        <v>0</v>
      </c>
      <c r="I254" s="30" t="s">
        <v>831</v>
      </c>
      <c r="J254" s="29">
        <f t="shared" si="24"/>
        <v>1</v>
      </c>
      <c r="K254" s="30"/>
      <c r="L254" s="29">
        <f t="shared" si="25"/>
        <v>0</v>
      </c>
      <c r="M254" s="28"/>
      <c r="N254" s="29">
        <f t="shared" si="26"/>
        <v>0</v>
      </c>
      <c r="O254" s="28"/>
      <c r="P254" s="29">
        <f t="shared" si="27"/>
        <v>0</v>
      </c>
    </row>
    <row r="255" spans="1:16" ht="38.25" x14ac:dyDescent="0.2">
      <c r="A255" s="26" t="s">
        <v>322</v>
      </c>
      <c r="B255" s="28"/>
      <c r="C255" s="28"/>
      <c r="D255" s="29">
        <f t="shared" si="21"/>
        <v>0</v>
      </c>
      <c r="E255" s="28"/>
      <c r="F255" s="29">
        <f t="shared" si="22"/>
        <v>0</v>
      </c>
      <c r="G255" s="28"/>
      <c r="H255" s="29">
        <f t="shared" si="23"/>
        <v>0</v>
      </c>
      <c r="I255" s="30" t="s">
        <v>832</v>
      </c>
      <c r="J255" s="29">
        <f t="shared" si="24"/>
        <v>1</v>
      </c>
      <c r="K255" s="30"/>
      <c r="L255" s="29">
        <f t="shared" si="25"/>
        <v>0</v>
      </c>
      <c r="M255" s="30" t="s">
        <v>833</v>
      </c>
      <c r="N255" s="29">
        <f t="shared" si="26"/>
        <v>1</v>
      </c>
      <c r="O255" s="28"/>
      <c r="P255" s="29">
        <f t="shared" si="27"/>
        <v>0</v>
      </c>
    </row>
    <row r="256" spans="1:16" ht="13.5" x14ac:dyDescent="0.2">
      <c r="A256" s="26" t="s">
        <v>323</v>
      </c>
      <c r="B256" s="28"/>
      <c r="C256" s="28"/>
      <c r="D256" s="29">
        <f t="shared" ref="D256:D320" si="28">IF(C256=0,0,1)</f>
        <v>0</v>
      </c>
      <c r="E256" s="28"/>
      <c r="F256" s="29">
        <f t="shared" ref="F256:F320" si="29">IF(E256=0,0,1)</f>
        <v>0</v>
      </c>
      <c r="G256" s="28"/>
      <c r="H256" s="29">
        <f t="shared" ref="H256:H320" si="30">IF(G256=0,0,1)</f>
        <v>0</v>
      </c>
      <c r="I256" s="30"/>
      <c r="J256" s="29">
        <f t="shared" ref="J256:J320" si="31">IF(I256=0,0,1)</f>
        <v>0</v>
      </c>
      <c r="K256" s="30" t="s">
        <v>834</v>
      </c>
      <c r="L256" s="29">
        <f t="shared" ref="L256:L320" si="32">IF(K256=0,0,1)</f>
        <v>1</v>
      </c>
      <c r="M256" s="30" t="s">
        <v>835</v>
      </c>
      <c r="N256" s="29">
        <f t="shared" ref="N256:N320" si="33">IF(M256=0,0,1)</f>
        <v>1</v>
      </c>
      <c r="O256" s="30" t="s">
        <v>836</v>
      </c>
      <c r="P256" s="29">
        <f t="shared" ref="P256:P320" si="34">IF(O256=0,0,1)</f>
        <v>1</v>
      </c>
    </row>
    <row r="257" spans="1:16" ht="63.75" x14ac:dyDescent="0.2">
      <c r="A257" s="26" t="s">
        <v>324</v>
      </c>
      <c r="B257" s="28"/>
      <c r="C257" s="28"/>
      <c r="D257" s="29">
        <f t="shared" si="28"/>
        <v>0</v>
      </c>
      <c r="E257" s="28"/>
      <c r="F257" s="29">
        <f t="shared" si="29"/>
        <v>0</v>
      </c>
      <c r="G257" s="28"/>
      <c r="H257" s="29">
        <f t="shared" si="30"/>
        <v>0</v>
      </c>
      <c r="I257" s="30"/>
      <c r="J257" s="29">
        <f t="shared" si="31"/>
        <v>0</v>
      </c>
      <c r="K257" s="30" t="s">
        <v>837</v>
      </c>
      <c r="L257" s="29">
        <f t="shared" si="32"/>
        <v>1</v>
      </c>
      <c r="M257" s="30" t="s">
        <v>838</v>
      </c>
      <c r="N257" s="29">
        <f t="shared" si="33"/>
        <v>1</v>
      </c>
      <c r="O257" s="28"/>
      <c r="P257" s="29">
        <f t="shared" si="34"/>
        <v>0</v>
      </c>
    </row>
    <row r="258" spans="1:16" ht="38.25" x14ac:dyDescent="0.2">
      <c r="A258" s="26" t="s">
        <v>325</v>
      </c>
      <c r="B258" s="28"/>
      <c r="C258" s="28"/>
      <c r="D258" s="29">
        <f t="shared" si="28"/>
        <v>0</v>
      </c>
      <c r="E258" s="28"/>
      <c r="F258" s="29">
        <f t="shared" si="29"/>
        <v>0</v>
      </c>
      <c r="G258" s="28"/>
      <c r="H258" s="29">
        <f t="shared" si="30"/>
        <v>0</v>
      </c>
      <c r="I258" s="30"/>
      <c r="J258" s="29">
        <f t="shared" si="31"/>
        <v>0</v>
      </c>
      <c r="K258" s="30" t="s">
        <v>839</v>
      </c>
      <c r="L258" s="29">
        <f t="shared" si="32"/>
        <v>1</v>
      </c>
      <c r="M258" s="30" t="s">
        <v>840</v>
      </c>
      <c r="N258" s="29">
        <f t="shared" si="33"/>
        <v>1</v>
      </c>
      <c r="O258" s="28"/>
      <c r="P258" s="29">
        <f t="shared" si="34"/>
        <v>0</v>
      </c>
    </row>
    <row r="259" spans="1:16" ht="51" x14ac:dyDescent="0.2">
      <c r="A259" s="26" t="s">
        <v>326</v>
      </c>
      <c r="B259" s="27" t="s">
        <v>676</v>
      </c>
      <c r="C259" s="28"/>
      <c r="D259" s="29">
        <f t="shared" si="28"/>
        <v>0</v>
      </c>
      <c r="E259" s="28"/>
      <c r="F259" s="29">
        <f t="shared" si="29"/>
        <v>0</v>
      </c>
      <c r="G259" s="28"/>
      <c r="H259" s="29">
        <f t="shared" si="30"/>
        <v>0</v>
      </c>
      <c r="I259" s="30" t="s">
        <v>871</v>
      </c>
      <c r="J259" s="29">
        <f t="shared" si="31"/>
        <v>1</v>
      </c>
      <c r="K259" s="30"/>
      <c r="L259" s="29">
        <f t="shared" si="32"/>
        <v>0</v>
      </c>
      <c r="M259" s="28"/>
      <c r="N259" s="29">
        <f t="shared" si="33"/>
        <v>0</v>
      </c>
      <c r="O259" s="28"/>
      <c r="P259" s="29">
        <f t="shared" si="34"/>
        <v>0</v>
      </c>
    </row>
    <row r="260" spans="1:16" ht="25.5" x14ac:dyDescent="0.2">
      <c r="A260" s="26" t="s">
        <v>327</v>
      </c>
      <c r="B260" s="28"/>
      <c r="C260" s="28"/>
      <c r="D260" s="29">
        <f t="shared" si="28"/>
        <v>0</v>
      </c>
      <c r="E260" s="28"/>
      <c r="F260" s="29">
        <f t="shared" si="29"/>
        <v>0</v>
      </c>
      <c r="G260" s="28"/>
      <c r="H260" s="29">
        <f t="shared" si="30"/>
        <v>0</v>
      </c>
      <c r="I260" s="30" t="s">
        <v>872</v>
      </c>
      <c r="J260" s="29">
        <f t="shared" si="31"/>
        <v>1</v>
      </c>
      <c r="K260" s="30"/>
      <c r="L260" s="29">
        <f t="shared" si="32"/>
        <v>0</v>
      </c>
      <c r="M260" s="28"/>
      <c r="N260" s="29">
        <f t="shared" si="33"/>
        <v>0</v>
      </c>
      <c r="O260" s="28"/>
      <c r="P260" s="29">
        <f t="shared" si="34"/>
        <v>0</v>
      </c>
    </row>
    <row r="261" spans="1:16" ht="63.75" x14ac:dyDescent="0.2">
      <c r="A261" s="26" t="s">
        <v>328</v>
      </c>
      <c r="B261" s="28"/>
      <c r="C261" s="28"/>
      <c r="D261" s="29">
        <f t="shared" si="28"/>
        <v>0</v>
      </c>
      <c r="E261" s="28"/>
      <c r="F261" s="29">
        <f t="shared" si="29"/>
        <v>0</v>
      </c>
      <c r="G261" s="28"/>
      <c r="H261" s="29">
        <f t="shared" si="30"/>
        <v>0</v>
      </c>
      <c r="I261" s="30" t="s">
        <v>873</v>
      </c>
      <c r="J261" s="29">
        <f t="shared" si="31"/>
        <v>1</v>
      </c>
      <c r="K261" s="28"/>
      <c r="L261" s="29">
        <f t="shared" si="32"/>
        <v>0</v>
      </c>
      <c r="M261" s="30" t="s">
        <v>881</v>
      </c>
      <c r="N261" s="29">
        <f t="shared" si="33"/>
        <v>1</v>
      </c>
      <c r="O261" s="30"/>
      <c r="P261" s="29">
        <f t="shared" si="34"/>
        <v>0</v>
      </c>
    </row>
    <row r="262" spans="1:16" ht="63.75" x14ac:dyDescent="0.2">
      <c r="A262" s="26" t="s">
        <v>329</v>
      </c>
      <c r="B262" s="28"/>
      <c r="C262" s="28"/>
      <c r="D262" s="29">
        <f t="shared" si="28"/>
        <v>0</v>
      </c>
      <c r="E262" s="28"/>
      <c r="F262" s="29">
        <f t="shared" si="29"/>
        <v>0</v>
      </c>
      <c r="G262" s="28" t="s">
        <v>885</v>
      </c>
      <c r="H262" s="29">
        <f t="shared" si="30"/>
        <v>1</v>
      </c>
      <c r="I262" s="30" t="s">
        <v>874</v>
      </c>
      <c r="J262" s="29">
        <f t="shared" si="31"/>
        <v>1</v>
      </c>
      <c r="K262" s="28"/>
      <c r="L262" s="29">
        <f t="shared" si="32"/>
        <v>0</v>
      </c>
      <c r="M262" s="30" t="s">
        <v>886</v>
      </c>
      <c r="N262" s="29">
        <f t="shared" si="33"/>
        <v>1</v>
      </c>
      <c r="O262" s="30" t="s">
        <v>882</v>
      </c>
      <c r="P262" s="29">
        <f t="shared" si="34"/>
        <v>1</v>
      </c>
    </row>
    <row r="263" spans="1:16" ht="51" x14ac:dyDescent="0.2">
      <c r="A263" s="26" t="s">
        <v>330</v>
      </c>
      <c r="B263" s="28"/>
      <c r="C263" s="28"/>
      <c r="D263" s="29">
        <f t="shared" si="28"/>
        <v>0</v>
      </c>
      <c r="E263" s="28"/>
      <c r="F263" s="29">
        <f t="shared" si="29"/>
        <v>0</v>
      </c>
      <c r="G263" s="28"/>
      <c r="H263" s="29">
        <f t="shared" si="30"/>
        <v>0</v>
      </c>
      <c r="I263" s="28"/>
      <c r="J263" s="29">
        <f t="shared" si="31"/>
        <v>0</v>
      </c>
      <c r="K263" s="28"/>
      <c r="L263" s="29">
        <f t="shared" si="32"/>
        <v>0</v>
      </c>
      <c r="M263" s="28"/>
      <c r="N263" s="29">
        <f t="shared" si="33"/>
        <v>0</v>
      </c>
      <c r="O263" s="30" t="s">
        <v>883</v>
      </c>
      <c r="P263" s="29">
        <f t="shared" si="34"/>
        <v>1</v>
      </c>
    </row>
    <row r="264" spans="1:16" ht="25.5" x14ac:dyDescent="0.2">
      <c r="A264" s="26" t="s">
        <v>331</v>
      </c>
      <c r="B264" s="28"/>
      <c r="C264" s="28"/>
      <c r="D264" s="29">
        <f t="shared" si="28"/>
        <v>0</v>
      </c>
      <c r="E264" s="28"/>
      <c r="F264" s="29">
        <f t="shared" si="29"/>
        <v>0</v>
      </c>
      <c r="G264" s="28"/>
      <c r="H264" s="29">
        <f t="shared" si="30"/>
        <v>0</v>
      </c>
      <c r="I264" s="30" t="s">
        <v>841</v>
      </c>
      <c r="J264" s="29">
        <f t="shared" si="31"/>
        <v>1</v>
      </c>
      <c r="K264" s="28"/>
      <c r="L264" s="29">
        <f t="shared" si="32"/>
        <v>0</v>
      </c>
      <c r="M264" s="30" t="s">
        <v>842</v>
      </c>
      <c r="N264" s="29">
        <f t="shared" si="33"/>
        <v>1</v>
      </c>
      <c r="O264" s="28"/>
      <c r="P264" s="29">
        <f t="shared" si="34"/>
        <v>0</v>
      </c>
    </row>
    <row r="265" spans="1:16" ht="76.5" x14ac:dyDescent="0.2">
      <c r="A265" s="26" t="s">
        <v>332</v>
      </c>
      <c r="B265" s="36" t="s">
        <v>677</v>
      </c>
      <c r="C265" s="28"/>
      <c r="D265" s="29">
        <f t="shared" si="28"/>
        <v>0</v>
      </c>
      <c r="E265" s="28"/>
      <c r="F265" s="29">
        <f t="shared" si="29"/>
        <v>0</v>
      </c>
      <c r="G265" s="28"/>
      <c r="H265" s="29">
        <f t="shared" si="30"/>
        <v>0</v>
      </c>
      <c r="I265" s="37" t="s">
        <v>843</v>
      </c>
      <c r="J265" s="29">
        <f t="shared" si="31"/>
        <v>1</v>
      </c>
      <c r="K265" s="28"/>
      <c r="L265" s="29">
        <f t="shared" si="32"/>
        <v>0</v>
      </c>
      <c r="M265" s="37" t="s">
        <v>844</v>
      </c>
      <c r="N265" s="29">
        <f t="shared" si="33"/>
        <v>1</v>
      </c>
      <c r="O265" s="28"/>
      <c r="P265" s="29">
        <f t="shared" si="34"/>
        <v>0</v>
      </c>
    </row>
    <row r="266" spans="1:16" ht="76.5" x14ac:dyDescent="0.2">
      <c r="A266" s="26" t="s">
        <v>333</v>
      </c>
      <c r="B266" s="38" t="s">
        <v>845</v>
      </c>
      <c r="C266" s="28"/>
      <c r="D266" s="29">
        <f t="shared" si="28"/>
        <v>0</v>
      </c>
      <c r="E266" s="28"/>
      <c r="F266" s="29">
        <f t="shared" si="29"/>
        <v>0</v>
      </c>
      <c r="G266" s="28"/>
      <c r="H266" s="29">
        <f t="shared" si="30"/>
        <v>0</v>
      </c>
      <c r="I266" s="28"/>
      <c r="J266" s="29">
        <f t="shared" si="31"/>
        <v>0</v>
      </c>
      <c r="K266" s="28"/>
      <c r="L266" s="29">
        <f t="shared" si="32"/>
        <v>0</v>
      </c>
      <c r="M266" s="28"/>
      <c r="N266" s="29">
        <f t="shared" si="33"/>
        <v>0</v>
      </c>
      <c r="O266" s="37" t="s">
        <v>846</v>
      </c>
      <c r="P266" s="29">
        <f t="shared" si="34"/>
        <v>1</v>
      </c>
    </row>
    <row r="267" spans="1:16" ht="25.5" x14ac:dyDescent="0.2">
      <c r="A267" s="26" t="s">
        <v>334</v>
      </c>
      <c r="B267" s="28"/>
      <c r="C267" s="28"/>
      <c r="D267" s="29">
        <f t="shared" si="28"/>
        <v>0</v>
      </c>
      <c r="E267" s="28"/>
      <c r="F267" s="29">
        <f t="shared" si="29"/>
        <v>0</v>
      </c>
      <c r="G267" s="28"/>
      <c r="H267" s="29">
        <f t="shared" si="30"/>
        <v>0</v>
      </c>
      <c r="I267" s="37" t="s">
        <v>847</v>
      </c>
      <c r="J267" s="29">
        <f t="shared" si="31"/>
        <v>1</v>
      </c>
      <c r="K267" s="28"/>
      <c r="L267" s="29">
        <f t="shared" si="32"/>
        <v>0</v>
      </c>
      <c r="M267" s="28"/>
      <c r="N267" s="29">
        <f t="shared" si="33"/>
        <v>0</v>
      </c>
      <c r="O267" s="37" t="s">
        <v>848</v>
      </c>
      <c r="P267" s="29">
        <f t="shared" si="34"/>
        <v>1</v>
      </c>
    </row>
    <row r="268" spans="1:16" ht="38.25" x14ac:dyDescent="0.2">
      <c r="A268" s="26" t="s">
        <v>335</v>
      </c>
      <c r="B268" s="36" t="s">
        <v>678</v>
      </c>
      <c r="C268" s="28"/>
      <c r="D268" s="29">
        <f t="shared" si="28"/>
        <v>0</v>
      </c>
      <c r="E268" s="28"/>
      <c r="F268" s="29">
        <f t="shared" si="29"/>
        <v>0</v>
      </c>
      <c r="G268" s="28"/>
      <c r="H268" s="29">
        <f t="shared" si="30"/>
        <v>0</v>
      </c>
      <c r="I268" s="37" t="s">
        <v>849</v>
      </c>
      <c r="J268" s="29">
        <f t="shared" si="31"/>
        <v>1</v>
      </c>
      <c r="K268" s="28"/>
      <c r="L268" s="29">
        <f t="shared" si="32"/>
        <v>0</v>
      </c>
      <c r="M268" s="28"/>
      <c r="N268" s="29">
        <f t="shared" si="33"/>
        <v>0</v>
      </c>
      <c r="O268" s="28"/>
      <c r="P268" s="29">
        <f t="shared" si="34"/>
        <v>0</v>
      </c>
    </row>
    <row r="269" spans="1:16" ht="216.75" x14ac:dyDescent="0.2">
      <c r="A269" s="26" t="s">
        <v>336</v>
      </c>
      <c r="B269" s="28"/>
      <c r="C269" s="28"/>
      <c r="D269" s="29">
        <f t="shared" si="28"/>
        <v>0</v>
      </c>
      <c r="E269" s="28"/>
      <c r="F269" s="29">
        <f t="shared" si="29"/>
        <v>0</v>
      </c>
      <c r="G269" s="28"/>
      <c r="H269" s="29">
        <f t="shared" si="30"/>
        <v>0</v>
      </c>
      <c r="I269" s="37" t="s">
        <v>850</v>
      </c>
      <c r="J269" s="29">
        <f t="shared" si="31"/>
        <v>1</v>
      </c>
      <c r="K269" s="28"/>
      <c r="L269" s="29">
        <f t="shared" si="32"/>
        <v>0</v>
      </c>
      <c r="M269" s="37" t="s">
        <v>424</v>
      </c>
      <c r="N269" s="29">
        <f t="shared" si="33"/>
        <v>1</v>
      </c>
      <c r="O269" s="37" t="s">
        <v>502</v>
      </c>
      <c r="P269" s="29">
        <f t="shared" si="34"/>
        <v>1</v>
      </c>
    </row>
    <row r="270" spans="1:16" ht="38.25" x14ac:dyDescent="0.2">
      <c r="A270" s="26" t="s">
        <v>337</v>
      </c>
      <c r="B270" s="36" t="s">
        <v>679</v>
      </c>
      <c r="C270" s="28"/>
      <c r="D270" s="29">
        <f t="shared" si="28"/>
        <v>0</v>
      </c>
      <c r="E270" s="28"/>
      <c r="F270" s="29">
        <f t="shared" si="29"/>
        <v>0</v>
      </c>
      <c r="G270" s="37"/>
      <c r="H270" s="29">
        <f t="shared" si="30"/>
        <v>0</v>
      </c>
      <c r="I270" s="37" t="s">
        <v>571</v>
      </c>
      <c r="J270" s="29">
        <f t="shared" si="31"/>
        <v>1</v>
      </c>
      <c r="K270" s="28"/>
      <c r="L270" s="29">
        <f t="shared" si="32"/>
        <v>0</v>
      </c>
      <c r="M270" s="28"/>
      <c r="N270" s="29">
        <f t="shared" si="33"/>
        <v>0</v>
      </c>
      <c r="O270" s="28"/>
      <c r="P270" s="29">
        <f t="shared" si="34"/>
        <v>0</v>
      </c>
    </row>
    <row r="271" spans="1:16" ht="38.25" x14ac:dyDescent="0.2">
      <c r="A271" s="26" t="s">
        <v>338</v>
      </c>
      <c r="B271" s="28"/>
      <c r="C271" s="28"/>
      <c r="D271" s="29">
        <f t="shared" si="28"/>
        <v>0</v>
      </c>
      <c r="E271" s="37" t="s">
        <v>570</v>
      </c>
      <c r="F271" s="29">
        <f t="shared" si="29"/>
        <v>1</v>
      </c>
      <c r="G271" s="28"/>
      <c r="H271" s="29">
        <f t="shared" si="30"/>
        <v>0</v>
      </c>
      <c r="I271" s="37" t="s">
        <v>851</v>
      </c>
      <c r="J271" s="29">
        <f t="shared" si="31"/>
        <v>1</v>
      </c>
      <c r="K271" s="28"/>
      <c r="L271" s="29">
        <f t="shared" si="32"/>
        <v>0</v>
      </c>
      <c r="M271" s="37" t="s">
        <v>474</v>
      </c>
      <c r="N271" s="29">
        <f t="shared" si="33"/>
        <v>1</v>
      </c>
      <c r="O271" s="37" t="s">
        <v>852</v>
      </c>
      <c r="P271" s="29">
        <f t="shared" si="34"/>
        <v>1</v>
      </c>
    </row>
    <row r="272" spans="1:16" ht="13.5" x14ac:dyDescent="0.2">
      <c r="A272" s="26" t="s">
        <v>339</v>
      </c>
      <c r="B272" s="28"/>
      <c r="C272" s="28"/>
      <c r="D272" s="29">
        <f t="shared" si="28"/>
        <v>0</v>
      </c>
      <c r="E272" s="28"/>
      <c r="F272" s="29">
        <f t="shared" si="29"/>
        <v>0</v>
      </c>
      <c r="G272" s="28"/>
      <c r="H272" s="29">
        <f t="shared" si="30"/>
        <v>0</v>
      </c>
      <c r="I272" s="28"/>
      <c r="J272" s="29">
        <f t="shared" si="31"/>
        <v>0</v>
      </c>
      <c r="K272" s="28"/>
      <c r="L272" s="29">
        <f t="shared" si="32"/>
        <v>0</v>
      </c>
      <c r="M272" s="28"/>
      <c r="N272" s="29">
        <f t="shared" si="33"/>
        <v>0</v>
      </c>
      <c r="O272" s="37" t="s">
        <v>853</v>
      </c>
      <c r="P272" s="29">
        <f t="shared" si="34"/>
        <v>1</v>
      </c>
    </row>
    <row r="273" spans="1:16" ht="63.75" x14ac:dyDescent="0.2">
      <c r="A273" s="26" t="s">
        <v>340</v>
      </c>
      <c r="B273" s="28"/>
      <c r="C273" s="28"/>
      <c r="D273" s="29">
        <f t="shared" si="28"/>
        <v>0</v>
      </c>
      <c r="E273" s="28"/>
      <c r="F273" s="29">
        <f t="shared" si="29"/>
        <v>0</v>
      </c>
      <c r="G273" s="28"/>
      <c r="H273" s="29">
        <f t="shared" si="30"/>
        <v>0</v>
      </c>
      <c r="I273" s="37" t="s">
        <v>854</v>
      </c>
      <c r="J273" s="29">
        <f t="shared" si="31"/>
        <v>1</v>
      </c>
      <c r="K273" s="28"/>
      <c r="L273" s="29">
        <f t="shared" si="32"/>
        <v>0</v>
      </c>
      <c r="M273" s="37" t="s">
        <v>855</v>
      </c>
      <c r="N273" s="29">
        <f t="shared" si="33"/>
        <v>1</v>
      </c>
      <c r="O273" s="28"/>
      <c r="P273" s="29">
        <f t="shared" si="34"/>
        <v>0</v>
      </c>
    </row>
    <row r="274" spans="1:16" ht="153" x14ac:dyDescent="0.2">
      <c r="A274" s="26" t="s">
        <v>341</v>
      </c>
      <c r="B274" s="33" t="s">
        <v>680</v>
      </c>
      <c r="C274" s="28"/>
      <c r="D274" s="29">
        <f t="shared" si="28"/>
        <v>0</v>
      </c>
      <c r="E274" s="28"/>
      <c r="F274" s="29">
        <f t="shared" si="29"/>
        <v>0</v>
      </c>
      <c r="G274" s="28"/>
      <c r="H274" s="29">
        <f t="shared" si="30"/>
        <v>0</v>
      </c>
      <c r="I274" s="37" t="s">
        <v>856</v>
      </c>
      <c r="J274" s="29">
        <f t="shared" si="31"/>
        <v>1</v>
      </c>
      <c r="K274" s="28"/>
      <c r="L274" s="29">
        <f t="shared" si="32"/>
        <v>0</v>
      </c>
      <c r="M274" s="28"/>
      <c r="N274" s="29">
        <f t="shared" si="33"/>
        <v>0</v>
      </c>
      <c r="O274" s="28"/>
      <c r="P274" s="29">
        <f t="shared" si="34"/>
        <v>0</v>
      </c>
    </row>
    <row r="275" spans="1:16" ht="38.25" x14ac:dyDescent="0.2">
      <c r="A275" s="26" t="s">
        <v>342</v>
      </c>
      <c r="B275" s="36" t="s">
        <v>681</v>
      </c>
      <c r="C275" s="28"/>
      <c r="D275" s="29">
        <f t="shared" si="28"/>
        <v>0</v>
      </c>
      <c r="E275" s="28"/>
      <c r="F275" s="29">
        <f t="shared" si="29"/>
        <v>0</v>
      </c>
      <c r="G275" s="37" t="s">
        <v>505</v>
      </c>
      <c r="H275" s="29">
        <f t="shared" si="30"/>
        <v>1</v>
      </c>
      <c r="I275" s="37"/>
      <c r="J275" s="29">
        <f t="shared" si="31"/>
        <v>0</v>
      </c>
      <c r="K275" s="28"/>
      <c r="L275" s="29">
        <f t="shared" si="32"/>
        <v>0</v>
      </c>
      <c r="M275" s="37" t="s">
        <v>0</v>
      </c>
      <c r="N275" s="29">
        <f t="shared" si="33"/>
        <v>1</v>
      </c>
      <c r="O275" s="37"/>
      <c r="P275" s="29">
        <f t="shared" si="34"/>
        <v>0</v>
      </c>
    </row>
    <row r="276" spans="1:16" ht="25.5" x14ac:dyDescent="0.2">
      <c r="A276" s="26" t="s">
        <v>343</v>
      </c>
      <c r="B276" s="28"/>
      <c r="C276" s="28"/>
      <c r="D276" s="29">
        <f t="shared" si="28"/>
        <v>0</v>
      </c>
      <c r="E276" s="28"/>
      <c r="F276" s="29">
        <f t="shared" si="29"/>
        <v>0</v>
      </c>
      <c r="G276" s="37" t="s">
        <v>1</v>
      </c>
      <c r="H276" s="29">
        <f t="shared" si="30"/>
        <v>1</v>
      </c>
      <c r="I276" s="37"/>
      <c r="J276" s="29">
        <f t="shared" si="31"/>
        <v>0</v>
      </c>
      <c r="K276" s="28"/>
      <c r="L276" s="29">
        <f t="shared" si="32"/>
        <v>0</v>
      </c>
      <c r="M276" s="37" t="s">
        <v>2</v>
      </c>
      <c r="N276" s="29">
        <f t="shared" si="33"/>
        <v>1</v>
      </c>
      <c r="O276" s="28"/>
      <c r="P276" s="29">
        <f t="shared" si="34"/>
        <v>0</v>
      </c>
    </row>
    <row r="277" spans="1:16" ht="25.5" x14ac:dyDescent="0.2">
      <c r="A277" s="26" t="s">
        <v>344</v>
      </c>
      <c r="B277" s="28"/>
      <c r="C277" s="28"/>
      <c r="D277" s="29">
        <f t="shared" si="28"/>
        <v>0</v>
      </c>
      <c r="E277" s="28"/>
      <c r="F277" s="29">
        <f t="shared" si="29"/>
        <v>0</v>
      </c>
      <c r="G277" s="37" t="s">
        <v>503</v>
      </c>
      <c r="H277" s="29">
        <f t="shared" si="30"/>
        <v>1</v>
      </c>
      <c r="I277" s="28"/>
      <c r="J277" s="29">
        <f t="shared" si="31"/>
        <v>0</v>
      </c>
      <c r="K277" s="28"/>
      <c r="L277" s="29">
        <f t="shared" si="32"/>
        <v>0</v>
      </c>
      <c r="M277" s="28"/>
      <c r="N277" s="29">
        <f t="shared" si="33"/>
        <v>0</v>
      </c>
      <c r="O277" s="28"/>
      <c r="P277" s="29">
        <f t="shared" si="34"/>
        <v>0</v>
      </c>
    </row>
    <row r="278" spans="1:16" ht="38.25" x14ac:dyDescent="0.2">
      <c r="A278" s="26" t="s">
        <v>345</v>
      </c>
      <c r="B278" s="28"/>
      <c r="C278" s="28"/>
      <c r="D278" s="29">
        <f t="shared" si="28"/>
        <v>0</v>
      </c>
      <c r="E278" s="28"/>
      <c r="F278" s="29">
        <f t="shared" si="29"/>
        <v>0</v>
      </c>
      <c r="G278" s="37" t="s">
        <v>3</v>
      </c>
      <c r="H278" s="29">
        <f t="shared" si="30"/>
        <v>1</v>
      </c>
      <c r="I278" s="37"/>
      <c r="J278" s="29">
        <f t="shared" si="31"/>
        <v>0</v>
      </c>
      <c r="K278" s="28"/>
      <c r="L278" s="29">
        <f t="shared" si="32"/>
        <v>0</v>
      </c>
      <c r="M278" s="28"/>
      <c r="N278" s="29">
        <f t="shared" si="33"/>
        <v>0</v>
      </c>
      <c r="O278" s="28"/>
      <c r="P278" s="29">
        <f t="shared" si="34"/>
        <v>0</v>
      </c>
    </row>
    <row r="279" spans="1:16" ht="38.25" x14ac:dyDescent="0.2">
      <c r="A279" s="26" t="s">
        <v>346</v>
      </c>
      <c r="B279" s="28"/>
      <c r="C279" s="28"/>
      <c r="D279" s="29">
        <f t="shared" si="28"/>
        <v>0</v>
      </c>
      <c r="E279" s="28"/>
      <c r="F279" s="29">
        <f t="shared" si="29"/>
        <v>0</v>
      </c>
      <c r="G279" s="37" t="s">
        <v>504</v>
      </c>
      <c r="H279" s="29">
        <f t="shared" si="30"/>
        <v>1</v>
      </c>
      <c r="I279" s="37"/>
      <c r="J279" s="29">
        <f t="shared" si="31"/>
        <v>0</v>
      </c>
      <c r="K279" s="28"/>
      <c r="L279" s="29">
        <f t="shared" si="32"/>
        <v>0</v>
      </c>
      <c r="M279" s="28"/>
      <c r="N279" s="29">
        <f t="shared" si="33"/>
        <v>0</v>
      </c>
      <c r="O279" s="28"/>
      <c r="P279" s="29">
        <f t="shared" si="34"/>
        <v>0</v>
      </c>
    </row>
    <row r="280" spans="1:16" ht="13.5" x14ac:dyDescent="0.2">
      <c r="A280" s="26" t="s">
        <v>347</v>
      </c>
      <c r="B280" s="28"/>
      <c r="C280" s="28"/>
      <c r="D280" s="29">
        <f t="shared" si="28"/>
        <v>0</v>
      </c>
      <c r="E280" s="28"/>
      <c r="F280" s="29">
        <f t="shared" si="29"/>
        <v>0</v>
      </c>
      <c r="G280" s="37" t="s">
        <v>4</v>
      </c>
      <c r="H280" s="29">
        <f t="shared" si="30"/>
        <v>1</v>
      </c>
      <c r="I280" s="37"/>
      <c r="J280" s="29">
        <f t="shared" si="31"/>
        <v>0</v>
      </c>
      <c r="K280" s="28"/>
      <c r="L280" s="29">
        <f t="shared" si="32"/>
        <v>0</v>
      </c>
      <c r="M280" s="28"/>
      <c r="N280" s="29">
        <f t="shared" si="33"/>
        <v>0</v>
      </c>
      <c r="O280" s="28"/>
      <c r="P280" s="29">
        <f t="shared" si="34"/>
        <v>0</v>
      </c>
    </row>
    <row r="281" spans="1:16" ht="51" x14ac:dyDescent="0.2">
      <c r="A281" s="26" t="s">
        <v>348</v>
      </c>
      <c r="B281" s="28"/>
      <c r="C281" s="28"/>
      <c r="D281" s="29"/>
      <c r="E281" s="28"/>
      <c r="F281" s="29"/>
      <c r="G281" s="37" t="s">
        <v>5</v>
      </c>
      <c r="H281" s="29"/>
      <c r="I281" s="37"/>
      <c r="J281" s="29"/>
      <c r="K281" s="28"/>
      <c r="L281" s="29"/>
      <c r="M281" s="28"/>
      <c r="N281" s="29"/>
      <c r="O281" s="28"/>
      <c r="P281" s="29"/>
    </row>
    <row r="282" spans="1:16" ht="38.25" x14ac:dyDescent="0.2">
      <c r="A282" s="26" t="s">
        <v>349</v>
      </c>
      <c r="B282" s="28"/>
      <c r="C282" s="28"/>
      <c r="D282" s="29">
        <f t="shared" si="28"/>
        <v>0</v>
      </c>
      <c r="E282" s="28"/>
      <c r="F282" s="29">
        <f t="shared" si="29"/>
        <v>0</v>
      </c>
      <c r="G282" s="37" t="s">
        <v>506</v>
      </c>
      <c r="H282" s="29">
        <f t="shared" si="30"/>
        <v>1</v>
      </c>
      <c r="I282" s="39"/>
      <c r="J282" s="29">
        <f t="shared" si="31"/>
        <v>0</v>
      </c>
      <c r="K282" s="28"/>
      <c r="L282" s="29">
        <f t="shared" si="32"/>
        <v>0</v>
      </c>
      <c r="M282" s="37"/>
      <c r="N282" s="29">
        <f t="shared" si="33"/>
        <v>0</v>
      </c>
      <c r="O282" s="28"/>
      <c r="P282" s="29">
        <f t="shared" si="34"/>
        <v>0</v>
      </c>
    </row>
    <row r="283" spans="1:16" ht="25.5" x14ac:dyDescent="0.2">
      <c r="A283" s="26" t="s">
        <v>350</v>
      </c>
      <c r="B283" s="28"/>
      <c r="C283" s="28"/>
      <c r="D283" s="29">
        <f t="shared" si="28"/>
        <v>0</v>
      </c>
      <c r="E283" s="28"/>
      <c r="F283" s="29">
        <f t="shared" si="29"/>
        <v>0</v>
      </c>
      <c r="G283" s="37" t="s">
        <v>6</v>
      </c>
      <c r="H283" s="29">
        <f t="shared" si="30"/>
        <v>1</v>
      </c>
      <c r="I283" s="37"/>
      <c r="J283" s="29">
        <f t="shared" si="31"/>
        <v>0</v>
      </c>
      <c r="K283" s="28"/>
      <c r="L283" s="29">
        <f t="shared" si="32"/>
        <v>0</v>
      </c>
      <c r="M283" s="37" t="s">
        <v>7</v>
      </c>
      <c r="N283" s="29">
        <f t="shared" si="33"/>
        <v>1</v>
      </c>
      <c r="O283" s="28"/>
      <c r="P283" s="29">
        <f t="shared" si="34"/>
        <v>0</v>
      </c>
    </row>
    <row r="284" spans="1:16" ht="63.75" x14ac:dyDescent="0.2">
      <c r="A284" s="26" t="s">
        <v>351</v>
      </c>
      <c r="B284" s="28"/>
      <c r="C284" s="28"/>
      <c r="D284" s="29">
        <f t="shared" si="28"/>
        <v>0</v>
      </c>
      <c r="E284" s="28"/>
      <c r="F284" s="29">
        <f t="shared" si="29"/>
        <v>0</v>
      </c>
      <c r="G284" s="37" t="s">
        <v>8</v>
      </c>
      <c r="H284" s="29">
        <f t="shared" si="30"/>
        <v>1</v>
      </c>
      <c r="I284" s="28"/>
      <c r="J284" s="29">
        <f t="shared" si="31"/>
        <v>0</v>
      </c>
      <c r="K284" s="28"/>
      <c r="L284" s="29">
        <f t="shared" si="32"/>
        <v>0</v>
      </c>
      <c r="M284" s="28"/>
      <c r="N284" s="29">
        <f t="shared" si="33"/>
        <v>0</v>
      </c>
      <c r="O284" s="28"/>
      <c r="P284" s="29">
        <f t="shared" si="34"/>
        <v>0</v>
      </c>
    </row>
    <row r="285" spans="1:16" ht="25.5" x14ac:dyDescent="0.2">
      <c r="A285" s="26" t="s">
        <v>352</v>
      </c>
      <c r="B285" s="28"/>
      <c r="C285" s="28"/>
      <c r="D285" s="29">
        <f t="shared" si="28"/>
        <v>0</v>
      </c>
      <c r="E285" s="37" t="s">
        <v>9</v>
      </c>
      <c r="F285" s="29">
        <f t="shared" si="29"/>
        <v>1</v>
      </c>
      <c r="G285" s="37"/>
      <c r="H285" s="29">
        <f t="shared" si="30"/>
        <v>0</v>
      </c>
      <c r="I285" s="28"/>
      <c r="J285" s="29">
        <f t="shared" si="31"/>
        <v>0</v>
      </c>
      <c r="K285" s="28"/>
      <c r="L285" s="29">
        <f t="shared" si="32"/>
        <v>0</v>
      </c>
      <c r="M285" s="28"/>
      <c r="N285" s="29">
        <f t="shared" si="33"/>
        <v>0</v>
      </c>
      <c r="O285" s="28"/>
      <c r="P285" s="29">
        <f t="shared" si="34"/>
        <v>0</v>
      </c>
    </row>
    <row r="286" spans="1:16" ht="13.5" x14ac:dyDescent="0.2">
      <c r="A286" s="26" t="s">
        <v>353</v>
      </c>
      <c r="B286" s="28"/>
      <c r="C286" s="28"/>
      <c r="D286" s="29">
        <f t="shared" si="28"/>
        <v>0</v>
      </c>
      <c r="E286" s="37" t="s">
        <v>10</v>
      </c>
      <c r="F286" s="29">
        <f t="shared" si="29"/>
        <v>1</v>
      </c>
      <c r="G286" s="37"/>
      <c r="H286" s="29">
        <f t="shared" si="30"/>
        <v>0</v>
      </c>
      <c r="I286" s="28"/>
      <c r="J286" s="29">
        <f t="shared" si="31"/>
        <v>0</v>
      </c>
      <c r="K286" s="28"/>
      <c r="L286" s="29">
        <f t="shared" si="32"/>
        <v>0</v>
      </c>
      <c r="M286" s="28"/>
      <c r="N286" s="29">
        <f t="shared" si="33"/>
        <v>0</v>
      </c>
      <c r="O286" s="28"/>
      <c r="P286" s="29">
        <f t="shared" si="34"/>
        <v>0</v>
      </c>
    </row>
    <row r="287" spans="1:16" ht="13.5" x14ac:dyDescent="0.2">
      <c r="A287" s="26" t="s">
        <v>354</v>
      </c>
      <c r="B287" s="28"/>
      <c r="C287" s="28"/>
      <c r="D287" s="29">
        <f t="shared" si="28"/>
        <v>0</v>
      </c>
      <c r="E287" s="37" t="s">
        <v>11</v>
      </c>
      <c r="F287" s="29">
        <f t="shared" si="29"/>
        <v>1</v>
      </c>
      <c r="G287" s="37"/>
      <c r="H287" s="29">
        <f t="shared" si="30"/>
        <v>0</v>
      </c>
      <c r="I287" s="28"/>
      <c r="J287" s="29">
        <f t="shared" si="31"/>
        <v>0</v>
      </c>
      <c r="K287" s="28"/>
      <c r="L287" s="29">
        <f t="shared" si="32"/>
        <v>0</v>
      </c>
      <c r="M287" s="28"/>
      <c r="N287" s="29">
        <f t="shared" si="33"/>
        <v>0</v>
      </c>
      <c r="O287" s="28"/>
      <c r="P287" s="29">
        <f t="shared" si="34"/>
        <v>0</v>
      </c>
    </row>
    <row r="288" spans="1:16" ht="25.5" x14ac:dyDescent="0.2">
      <c r="A288" s="26" t="s">
        <v>355</v>
      </c>
      <c r="B288" s="28"/>
      <c r="C288" s="28"/>
      <c r="D288" s="29">
        <f t="shared" si="28"/>
        <v>0</v>
      </c>
      <c r="E288" s="28"/>
      <c r="F288" s="29">
        <f t="shared" si="29"/>
        <v>0</v>
      </c>
      <c r="G288" s="37" t="s">
        <v>12</v>
      </c>
      <c r="H288" s="29">
        <f t="shared" si="30"/>
        <v>1</v>
      </c>
      <c r="I288" s="28"/>
      <c r="J288" s="29">
        <f t="shared" si="31"/>
        <v>0</v>
      </c>
      <c r="K288" s="28"/>
      <c r="L288" s="29">
        <f t="shared" si="32"/>
        <v>0</v>
      </c>
      <c r="M288" s="28"/>
      <c r="N288" s="29">
        <f t="shared" si="33"/>
        <v>0</v>
      </c>
      <c r="O288" s="28"/>
      <c r="P288" s="29">
        <f t="shared" si="34"/>
        <v>0</v>
      </c>
    </row>
    <row r="289" spans="1:16" ht="13.5" x14ac:dyDescent="0.2">
      <c r="A289" s="26" t="s">
        <v>356</v>
      </c>
      <c r="B289" s="28"/>
      <c r="C289" s="28"/>
      <c r="D289" s="29">
        <f t="shared" si="28"/>
        <v>0</v>
      </c>
      <c r="E289" s="37" t="s">
        <v>507</v>
      </c>
      <c r="F289" s="29">
        <f t="shared" si="29"/>
        <v>1</v>
      </c>
      <c r="G289" s="37"/>
      <c r="H289" s="29">
        <f t="shared" si="30"/>
        <v>0</v>
      </c>
      <c r="I289" s="28"/>
      <c r="J289" s="29">
        <f t="shared" si="31"/>
        <v>0</v>
      </c>
      <c r="K289" s="28"/>
      <c r="L289" s="29">
        <f t="shared" si="32"/>
        <v>0</v>
      </c>
      <c r="M289" s="28"/>
      <c r="N289" s="29">
        <f t="shared" si="33"/>
        <v>0</v>
      </c>
      <c r="O289" s="28"/>
      <c r="P289" s="29">
        <f t="shared" si="34"/>
        <v>0</v>
      </c>
    </row>
    <row r="290" spans="1:16" ht="13.5" x14ac:dyDescent="0.2">
      <c r="A290" s="26" t="s">
        <v>357</v>
      </c>
      <c r="B290" s="28"/>
      <c r="C290" s="28"/>
      <c r="D290" s="29">
        <f t="shared" si="28"/>
        <v>0</v>
      </c>
      <c r="E290" s="37" t="s">
        <v>13</v>
      </c>
      <c r="F290" s="29">
        <f t="shared" si="29"/>
        <v>1</v>
      </c>
      <c r="G290" s="37"/>
      <c r="H290" s="29">
        <f t="shared" si="30"/>
        <v>0</v>
      </c>
      <c r="I290" s="28"/>
      <c r="J290" s="29">
        <f t="shared" si="31"/>
        <v>0</v>
      </c>
      <c r="K290" s="28"/>
      <c r="L290" s="29">
        <f t="shared" si="32"/>
        <v>0</v>
      </c>
      <c r="M290" s="28"/>
      <c r="N290" s="29">
        <f t="shared" si="33"/>
        <v>0</v>
      </c>
      <c r="O290" s="28"/>
      <c r="P290" s="29">
        <f t="shared" si="34"/>
        <v>0</v>
      </c>
    </row>
    <row r="291" spans="1:16" ht="51" x14ac:dyDescent="0.2">
      <c r="A291" s="26" t="s">
        <v>358</v>
      </c>
      <c r="B291" s="28"/>
      <c r="C291" s="28"/>
      <c r="D291" s="29">
        <f t="shared" si="28"/>
        <v>0</v>
      </c>
      <c r="E291" s="28"/>
      <c r="F291" s="29">
        <f t="shared" si="29"/>
        <v>0</v>
      </c>
      <c r="G291" s="37" t="s">
        <v>14</v>
      </c>
      <c r="H291" s="29">
        <f t="shared" si="30"/>
        <v>1</v>
      </c>
      <c r="I291" s="28"/>
      <c r="J291" s="29">
        <f t="shared" si="31"/>
        <v>0</v>
      </c>
      <c r="K291" s="28"/>
      <c r="L291" s="29">
        <f t="shared" si="32"/>
        <v>0</v>
      </c>
      <c r="M291" s="28"/>
      <c r="N291" s="29">
        <f t="shared" si="33"/>
        <v>0</v>
      </c>
      <c r="O291" s="28"/>
      <c r="P291" s="29">
        <f t="shared" si="34"/>
        <v>0</v>
      </c>
    </row>
    <row r="292" spans="1:16" ht="13.5" x14ac:dyDescent="0.2">
      <c r="A292" s="26" t="s">
        <v>359</v>
      </c>
      <c r="B292" s="28"/>
      <c r="C292" s="28"/>
      <c r="D292" s="29">
        <f t="shared" si="28"/>
        <v>0</v>
      </c>
      <c r="E292" s="28"/>
      <c r="F292" s="29">
        <f t="shared" si="29"/>
        <v>0</v>
      </c>
      <c r="G292" s="37" t="s">
        <v>15</v>
      </c>
      <c r="H292" s="29">
        <f t="shared" si="30"/>
        <v>1</v>
      </c>
      <c r="I292" s="28"/>
      <c r="J292" s="29">
        <f t="shared" si="31"/>
        <v>0</v>
      </c>
      <c r="K292" s="28"/>
      <c r="L292" s="29">
        <f t="shared" si="32"/>
        <v>0</v>
      </c>
      <c r="M292" s="28"/>
      <c r="N292" s="29">
        <f t="shared" si="33"/>
        <v>0</v>
      </c>
      <c r="O292" s="28"/>
      <c r="P292" s="29">
        <f t="shared" si="34"/>
        <v>0</v>
      </c>
    </row>
    <row r="293" spans="1:16" ht="25.5" x14ac:dyDescent="0.2">
      <c r="A293" s="26" t="s">
        <v>360</v>
      </c>
      <c r="B293" s="28"/>
      <c r="C293" s="28"/>
      <c r="D293" s="29">
        <f t="shared" si="28"/>
        <v>0</v>
      </c>
      <c r="E293" s="28"/>
      <c r="F293" s="29">
        <f t="shared" si="29"/>
        <v>0</v>
      </c>
      <c r="G293" s="37" t="s">
        <v>16</v>
      </c>
      <c r="H293" s="29">
        <f t="shared" si="30"/>
        <v>1</v>
      </c>
      <c r="I293" s="28"/>
      <c r="J293" s="29">
        <f t="shared" si="31"/>
        <v>0</v>
      </c>
      <c r="K293" s="28"/>
      <c r="L293" s="29">
        <f t="shared" si="32"/>
        <v>0</v>
      </c>
      <c r="M293" s="28"/>
      <c r="N293" s="29">
        <f t="shared" si="33"/>
        <v>0</v>
      </c>
      <c r="O293" s="28"/>
      <c r="P293" s="29">
        <f t="shared" si="34"/>
        <v>0</v>
      </c>
    </row>
    <row r="294" spans="1:16" ht="13.5" x14ac:dyDescent="0.2">
      <c r="A294" s="26" t="s">
        <v>361</v>
      </c>
      <c r="B294" s="28"/>
      <c r="C294" s="28"/>
      <c r="D294" s="29">
        <f t="shared" si="28"/>
        <v>0</v>
      </c>
      <c r="E294" s="28"/>
      <c r="F294" s="29">
        <f t="shared" si="29"/>
        <v>0</v>
      </c>
      <c r="G294" s="36" t="s">
        <v>682</v>
      </c>
      <c r="H294" s="29">
        <f t="shared" si="30"/>
        <v>1</v>
      </c>
      <c r="I294" s="28"/>
      <c r="J294" s="29">
        <f t="shared" si="31"/>
        <v>0</v>
      </c>
      <c r="K294" s="28"/>
      <c r="L294" s="29">
        <f t="shared" si="32"/>
        <v>0</v>
      </c>
      <c r="M294" s="28"/>
      <c r="N294" s="29">
        <f t="shared" si="33"/>
        <v>0</v>
      </c>
      <c r="O294" s="28"/>
      <c r="P294" s="29">
        <f t="shared" si="34"/>
        <v>0</v>
      </c>
    </row>
    <row r="295" spans="1:16" ht="13.5" x14ac:dyDescent="0.2">
      <c r="A295" s="26" t="s">
        <v>362</v>
      </c>
      <c r="B295" s="28"/>
      <c r="C295" s="28"/>
      <c r="D295" s="29">
        <f t="shared" si="28"/>
        <v>0</v>
      </c>
      <c r="E295" s="37" t="s">
        <v>17</v>
      </c>
      <c r="F295" s="29">
        <f t="shared" si="29"/>
        <v>1</v>
      </c>
      <c r="G295" s="37"/>
      <c r="H295" s="29">
        <f t="shared" si="30"/>
        <v>0</v>
      </c>
      <c r="I295" s="28"/>
      <c r="J295" s="29">
        <f t="shared" si="31"/>
        <v>0</v>
      </c>
      <c r="K295" s="28"/>
      <c r="L295" s="29">
        <f t="shared" si="32"/>
        <v>0</v>
      </c>
      <c r="M295" s="28"/>
      <c r="N295" s="29">
        <f t="shared" si="33"/>
        <v>0</v>
      </c>
      <c r="O295" s="28"/>
      <c r="P295" s="29">
        <f t="shared" si="34"/>
        <v>0</v>
      </c>
    </row>
    <row r="296" spans="1:16" ht="38.25" x14ac:dyDescent="0.2">
      <c r="A296" s="26" t="s">
        <v>363</v>
      </c>
      <c r="B296" s="28"/>
      <c r="C296" s="28"/>
      <c r="D296" s="29">
        <f t="shared" si="28"/>
        <v>0</v>
      </c>
      <c r="E296" s="28"/>
      <c r="F296" s="29">
        <f t="shared" si="29"/>
        <v>0</v>
      </c>
      <c r="G296" s="37" t="s">
        <v>18</v>
      </c>
      <c r="H296" s="29">
        <f t="shared" si="30"/>
        <v>1</v>
      </c>
      <c r="I296" s="28"/>
      <c r="J296" s="29">
        <f t="shared" si="31"/>
        <v>0</v>
      </c>
      <c r="K296" s="28"/>
      <c r="L296" s="29">
        <f t="shared" si="32"/>
        <v>0</v>
      </c>
      <c r="M296" s="28"/>
      <c r="N296" s="29">
        <f t="shared" si="33"/>
        <v>0</v>
      </c>
      <c r="O296" s="28"/>
      <c r="P296" s="29">
        <f t="shared" si="34"/>
        <v>0</v>
      </c>
    </row>
    <row r="297" spans="1:16" ht="76.5" x14ac:dyDescent="0.2">
      <c r="A297" s="26" t="s">
        <v>364</v>
      </c>
      <c r="B297" s="28"/>
      <c r="C297" s="28"/>
      <c r="D297" s="29">
        <f t="shared" si="28"/>
        <v>0</v>
      </c>
      <c r="E297" s="28"/>
      <c r="F297" s="29">
        <f t="shared" si="29"/>
        <v>0</v>
      </c>
      <c r="G297" s="37" t="s">
        <v>19</v>
      </c>
      <c r="H297" s="29">
        <f t="shared" si="30"/>
        <v>1</v>
      </c>
      <c r="I297" s="28"/>
      <c r="J297" s="29">
        <f t="shared" si="31"/>
        <v>0</v>
      </c>
      <c r="K297" s="28"/>
      <c r="L297" s="29">
        <f t="shared" si="32"/>
        <v>0</v>
      </c>
      <c r="M297" s="28"/>
      <c r="N297" s="29">
        <f t="shared" si="33"/>
        <v>0</v>
      </c>
      <c r="O297" s="28"/>
      <c r="P297" s="29">
        <f t="shared" si="34"/>
        <v>0</v>
      </c>
    </row>
    <row r="298" spans="1:16" ht="13.5" x14ac:dyDescent="0.2">
      <c r="A298" s="26" t="s">
        <v>365</v>
      </c>
      <c r="B298" s="28"/>
      <c r="C298" s="28"/>
      <c r="D298" s="29">
        <f t="shared" si="28"/>
        <v>0</v>
      </c>
      <c r="E298" s="28"/>
      <c r="F298" s="29">
        <f t="shared" si="29"/>
        <v>0</v>
      </c>
      <c r="G298" s="36" t="s">
        <v>676</v>
      </c>
      <c r="H298" s="29">
        <f t="shared" si="30"/>
        <v>1</v>
      </c>
      <c r="I298" s="28"/>
      <c r="J298" s="29">
        <f t="shared" si="31"/>
        <v>0</v>
      </c>
      <c r="K298" s="28"/>
      <c r="L298" s="29">
        <f t="shared" si="32"/>
        <v>0</v>
      </c>
      <c r="M298" s="28"/>
      <c r="N298" s="29">
        <f t="shared" si="33"/>
        <v>0</v>
      </c>
      <c r="O298" s="28"/>
      <c r="P298" s="29">
        <f t="shared" si="34"/>
        <v>0</v>
      </c>
    </row>
    <row r="299" spans="1:16" ht="25.5" x14ac:dyDescent="0.2">
      <c r="A299" s="26" t="s">
        <v>366</v>
      </c>
      <c r="B299" s="28"/>
      <c r="C299" s="28"/>
      <c r="D299" s="29">
        <f t="shared" si="28"/>
        <v>0</v>
      </c>
      <c r="E299" s="28"/>
      <c r="F299" s="29">
        <f t="shared" si="29"/>
        <v>0</v>
      </c>
      <c r="G299" s="37" t="s">
        <v>20</v>
      </c>
      <c r="H299" s="29">
        <f t="shared" si="30"/>
        <v>1</v>
      </c>
      <c r="I299" s="28"/>
      <c r="J299" s="29">
        <f t="shared" si="31"/>
        <v>0</v>
      </c>
      <c r="K299" s="28"/>
      <c r="L299" s="29">
        <f t="shared" si="32"/>
        <v>0</v>
      </c>
      <c r="M299" s="28"/>
      <c r="N299" s="29">
        <f t="shared" si="33"/>
        <v>0</v>
      </c>
      <c r="O299" s="28"/>
      <c r="P299" s="29">
        <f t="shared" si="34"/>
        <v>0</v>
      </c>
    </row>
    <row r="300" spans="1:16" ht="25.5" x14ac:dyDescent="0.2">
      <c r="A300" s="26" t="s">
        <v>367</v>
      </c>
      <c r="B300" s="28"/>
      <c r="C300" s="28"/>
      <c r="D300" s="29">
        <f t="shared" si="28"/>
        <v>0</v>
      </c>
      <c r="E300" s="28"/>
      <c r="F300" s="29">
        <f t="shared" si="29"/>
        <v>0</v>
      </c>
      <c r="G300" s="37" t="s">
        <v>21</v>
      </c>
      <c r="H300" s="29">
        <f t="shared" si="30"/>
        <v>1</v>
      </c>
      <c r="I300" s="28"/>
      <c r="J300" s="29">
        <f t="shared" si="31"/>
        <v>0</v>
      </c>
      <c r="K300" s="28"/>
      <c r="L300" s="29">
        <f t="shared" si="32"/>
        <v>0</v>
      </c>
      <c r="M300" s="28"/>
      <c r="N300" s="29">
        <f t="shared" si="33"/>
        <v>0</v>
      </c>
      <c r="O300" s="28"/>
      <c r="P300" s="29">
        <f t="shared" si="34"/>
        <v>0</v>
      </c>
    </row>
    <row r="301" spans="1:16" ht="38.25" x14ac:dyDescent="0.2">
      <c r="A301" s="26" t="s">
        <v>368</v>
      </c>
      <c r="B301" s="28"/>
      <c r="C301" s="28"/>
      <c r="D301" s="29">
        <f t="shared" si="28"/>
        <v>0</v>
      </c>
      <c r="E301" s="28"/>
      <c r="F301" s="29">
        <f t="shared" si="29"/>
        <v>0</v>
      </c>
      <c r="G301" s="37" t="s">
        <v>22</v>
      </c>
      <c r="H301" s="29">
        <f t="shared" si="30"/>
        <v>1</v>
      </c>
      <c r="I301" s="28"/>
      <c r="J301" s="29">
        <f t="shared" si="31"/>
        <v>0</v>
      </c>
      <c r="K301" s="28"/>
      <c r="L301" s="29">
        <f t="shared" si="32"/>
        <v>0</v>
      </c>
      <c r="M301" s="28"/>
      <c r="N301" s="29">
        <f t="shared" si="33"/>
        <v>0</v>
      </c>
      <c r="O301" s="28"/>
      <c r="P301" s="29">
        <f t="shared" si="34"/>
        <v>0</v>
      </c>
    </row>
    <row r="302" spans="1:16" ht="13.5" x14ac:dyDescent="0.2">
      <c r="A302" s="26" t="s">
        <v>369</v>
      </c>
      <c r="B302" s="28"/>
      <c r="C302" s="28"/>
      <c r="D302" s="29">
        <f t="shared" si="28"/>
        <v>0</v>
      </c>
      <c r="E302" s="28"/>
      <c r="F302" s="29">
        <f t="shared" si="29"/>
        <v>0</v>
      </c>
      <c r="G302" s="37" t="s">
        <v>821</v>
      </c>
      <c r="H302" s="29">
        <f t="shared" si="30"/>
        <v>1</v>
      </c>
      <c r="I302" s="28"/>
      <c r="J302" s="29">
        <f t="shared" si="31"/>
        <v>0</v>
      </c>
      <c r="K302" s="28"/>
      <c r="L302" s="29">
        <f t="shared" si="32"/>
        <v>0</v>
      </c>
      <c r="M302" s="28"/>
      <c r="N302" s="29">
        <f t="shared" si="33"/>
        <v>0</v>
      </c>
      <c r="O302" s="28"/>
      <c r="P302" s="29">
        <f t="shared" si="34"/>
        <v>0</v>
      </c>
    </row>
    <row r="303" spans="1:16" ht="25.5" x14ac:dyDescent="0.2">
      <c r="A303" s="26" t="s">
        <v>370</v>
      </c>
      <c r="B303" s="28"/>
      <c r="C303" s="28"/>
      <c r="D303" s="29">
        <f t="shared" si="28"/>
        <v>0</v>
      </c>
      <c r="E303" s="28"/>
      <c r="F303" s="29">
        <f t="shared" si="29"/>
        <v>0</v>
      </c>
      <c r="G303" s="37" t="s">
        <v>23</v>
      </c>
      <c r="H303" s="29">
        <f t="shared" si="30"/>
        <v>1</v>
      </c>
      <c r="I303" s="28"/>
      <c r="J303" s="29">
        <f t="shared" si="31"/>
        <v>0</v>
      </c>
      <c r="K303" s="28"/>
      <c r="L303" s="29">
        <f t="shared" si="32"/>
        <v>0</v>
      </c>
      <c r="M303" s="28"/>
      <c r="N303" s="29">
        <f t="shared" si="33"/>
        <v>0</v>
      </c>
      <c r="O303" s="28"/>
      <c r="P303" s="29">
        <f t="shared" si="34"/>
        <v>0</v>
      </c>
    </row>
    <row r="304" spans="1:16" ht="13.5" x14ac:dyDescent="0.2">
      <c r="A304" s="26" t="s">
        <v>371</v>
      </c>
      <c r="B304" s="28"/>
      <c r="C304" s="28"/>
      <c r="D304" s="29">
        <f t="shared" si="28"/>
        <v>0</v>
      </c>
      <c r="E304" s="28"/>
      <c r="F304" s="29">
        <f t="shared" si="29"/>
        <v>0</v>
      </c>
      <c r="G304" s="37" t="s">
        <v>29</v>
      </c>
      <c r="H304" s="29">
        <f t="shared" si="30"/>
        <v>1</v>
      </c>
      <c r="I304" s="28"/>
      <c r="J304" s="29">
        <f t="shared" si="31"/>
        <v>0</v>
      </c>
      <c r="K304" s="28"/>
      <c r="L304" s="29">
        <f t="shared" si="32"/>
        <v>0</v>
      </c>
      <c r="M304" s="28"/>
      <c r="N304" s="29">
        <f t="shared" si="33"/>
        <v>0</v>
      </c>
      <c r="O304" s="28"/>
      <c r="P304" s="29">
        <f t="shared" si="34"/>
        <v>0</v>
      </c>
    </row>
    <row r="305" spans="1:16" ht="76.5" x14ac:dyDescent="0.2">
      <c r="A305" s="26" t="s">
        <v>372</v>
      </c>
      <c r="B305" s="36" t="s">
        <v>683</v>
      </c>
      <c r="C305" s="28"/>
      <c r="D305" s="29">
        <f t="shared" si="28"/>
        <v>0</v>
      </c>
      <c r="E305" s="37" t="s">
        <v>30</v>
      </c>
      <c r="F305" s="29">
        <f t="shared" si="29"/>
        <v>1</v>
      </c>
      <c r="G305" s="37"/>
      <c r="H305" s="29">
        <f t="shared" si="30"/>
        <v>0</v>
      </c>
      <c r="I305" s="28"/>
      <c r="J305" s="29">
        <f t="shared" si="31"/>
        <v>0</v>
      </c>
      <c r="K305" s="28"/>
      <c r="L305" s="29">
        <f t="shared" si="32"/>
        <v>0</v>
      </c>
      <c r="M305" s="28"/>
      <c r="N305" s="29">
        <f t="shared" si="33"/>
        <v>0</v>
      </c>
      <c r="O305" s="28"/>
      <c r="P305" s="29">
        <f t="shared" si="34"/>
        <v>0</v>
      </c>
    </row>
    <row r="306" spans="1:16" ht="96.75" customHeight="1" x14ac:dyDescent="0.2">
      <c r="A306" s="26" t="s">
        <v>373</v>
      </c>
      <c r="B306" s="28"/>
      <c r="C306" s="28"/>
      <c r="D306" s="29">
        <f t="shared" si="28"/>
        <v>0</v>
      </c>
      <c r="E306" s="28"/>
      <c r="F306" s="29">
        <f t="shared" si="29"/>
        <v>0</v>
      </c>
      <c r="G306" s="40" t="s">
        <v>508</v>
      </c>
      <c r="H306" s="29">
        <f t="shared" si="30"/>
        <v>1</v>
      </c>
      <c r="I306" s="28"/>
      <c r="J306" s="29">
        <f t="shared" si="31"/>
        <v>0</v>
      </c>
      <c r="K306" s="28"/>
      <c r="L306" s="29">
        <f t="shared" si="32"/>
        <v>0</v>
      </c>
      <c r="M306" s="28"/>
      <c r="N306" s="29">
        <f t="shared" si="33"/>
        <v>0</v>
      </c>
      <c r="O306" s="28"/>
      <c r="P306" s="29">
        <f t="shared" si="34"/>
        <v>0</v>
      </c>
    </row>
    <row r="307" spans="1:16" ht="89.25" x14ac:dyDescent="0.2">
      <c r="A307" s="26" t="s">
        <v>374</v>
      </c>
      <c r="B307" s="28"/>
      <c r="C307" s="28"/>
      <c r="D307" s="29">
        <f t="shared" si="28"/>
        <v>0</v>
      </c>
      <c r="E307" s="28"/>
      <c r="F307" s="29">
        <f t="shared" si="29"/>
        <v>0</v>
      </c>
      <c r="G307" s="40" t="s">
        <v>31</v>
      </c>
      <c r="H307" s="29">
        <f t="shared" si="30"/>
        <v>1</v>
      </c>
      <c r="I307" s="28"/>
      <c r="J307" s="29">
        <f t="shared" si="31"/>
        <v>0</v>
      </c>
      <c r="K307" s="28"/>
      <c r="L307" s="29">
        <f t="shared" si="32"/>
        <v>0</v>
      </c>
      <c r="M307" s="28"/>
      <c r="N307" s="29">
        <f t="shared" si="33"/>
        <v>0</v>
      </c>
      <c r="O307" s="28"/>
      <c r="P307" s="29">
        <f t="shared" si="34"/>
        <v>0</v>
      </c>
    </row>
    <row r="308" spans="1:16" ht="76.5" x14ac:dyDescent="0.2">
      <c r="A308" s="26" t="s">
        <v>375</v>
      </c>
      <c r="B308" s="41" t="s">
        <v>684</v>
      </c>
      <c r="C308" s="28"/>
      <c r="D308" s="29">
        <f t="shared" si="28"/>
        <v>0</v>
      </c>
      <c r="E308" s="28"/>
      <c r="F308" s="29">
        <f t="shared" si="29"/>
        <v>0</v>
      </c>
      <c r="G308" s="40" t="s">
        <v>509</v>
      </c>
      <c r="H308" s="29">
        <f t="shared" si="30"/>
        <v>1</v>
      </c>
      <c r="I308" s="28"/>
      <c r="J308" s="29">
        <f t="shared" si="31"/>
        <v>0</v>
      </c>
      <c r="K308" s="28"/>
      <c r="L308" s="29">
        <f t="shared" si="32"/>
        <v>0</v>
      </c>
      <c r="M308" s="28"/>
      <c r="N308" s="29">
        <f t="shared" si="33"/>
        <v>0</v>
      </c>
      <c r="O308" s="28"/>
      <c r="P308" s="29">
        <f t="shared" si="34"/>
        <v>0</v>
      </c>
    </row>
    <row r="309" spans="1:16" ht="25.5" x14ac:dyDescent="0.2">
      <c r="A309" s="26" t="s">
        <v>376</v>
      </c>
      <c r="B309" s="28"/>
      <c r="C309" s="28"/>
      <c r="D309" s="29">
        <f t="shared" si="28"/>
        <v>0</v>
      </c>
      <c r="E309" s="28"/>
      <c r="F309" s="29">
        <f t="shared" si="29"/>
        <v>0</v>
      </c>
      <c r="G309" s="40" t="s">
        <v>32</v>
      </c>
      <c r="H309" s="29">
        <f t="shared" si="30"/>
        <v>1</v>
      </c>
      <c r="I309" s="28"/>
      <c r="J309" s="29">
        <f t="shared" si="31"/>
        <v>0</v>
      </c>
      <c r="K309" s="28"/>
      <c r="L309" s="29">
        <f t="shared" si="32"/>
        <v>0</v>
      </c>
      <c r="M309" s="28"/>
      <c r="N309" s="29">
        <f t="shared" si="33"/>
        <v>0</v>
      </c>
      <c r="O309" s="28"/>
      <c r="P309" s="29">
        <f t="shared" si="34"/>
        <v>0</v>
      </c>
    </row>
    <row r="310" spans="1:16" ht="25.5" x14ac:dyDescent="0.2">
      <c r="A310" s="26" t="s">
        <v>377</v>
      </c>
      <c r="B310" s="28"/>
      <c r="C310" s="28"/>
      <c r="D310" s="29">
        <f t="shared" si="28"/>
        <v>0</v>
      </c>
      <c r="E310" s="28"/>
      <c r="F310" s="29">
        <f t="shared" si="29"/>
        <v>0</v>
      </c>
      <c r="G310" s="40" t="s">
        <v>33</v>
      </c>
      <c r="H310" s="29">
        <f t="shared" si="30"/>
        <v>1</v>
      </c>
      <c r="I310" s="28"/>
      <c r="J310" s="29">
        <f t="shared" si="31"/>
        <v>0</v>
      </c>
      <c r="K310" s="28"/>
      <c r="L310" s="29">
        <f t="shared" si="32"/>
        <v>0</v>
      </c>
      <c r="M310" s="28"/>
      <c r="N310" s="29">
        <f t="shared" si="33"/>
        <v>0</v>
      </c>
      <c r="O310" s="28"/>
      <c r="P310" s="29">
        <f t="shared" si="34"/>
        <v>0</v>
      </c>
    </row>
    <row r="311" spans="1:16" ht="114.75" x14ac:dyDescent="0.2">
      <c r="A311" s="26" t="s">
        <v>378</v>
      </c>
      <c r="B311" s="41" t="s">
        <v>685</v>
      </c>
      <c r="C311" s="28"/>
      <c r="D311" s="29">
        <f t="shared" si="28"/>
        <v>0</v>
      </c>
      <c r="E311" s="28"/>
      <c r="F311" s="29">
        <f t="shared" si="29"/>
        <v>0</v>
      </c>
      <c r="G311" s="40" t="s">
        <v>510</v>
      </c>
      <c r="H311" s="29">
        <f t="shared" si="30"/>
        <v>1</v>
      </c>
      <c r="I311" s="28"/>
      <c r="J311" s="29">
        <f t="shared" si="31"/>
        <v>0</v>
      </c>
      <c r="K311" s="28"/>
      <c r="L311" s="29">
        <f t="shared" si="32"/>
        <v>0</v>
      </c>
      <c r="M311" s="28"/>
      <c r="N311" s="29">
        <f t="shared" si="33"/>
        <v>0</v>
      </c>
      <c r="O311" s="28"/>
      <c r="P311" s="29">
        <f t="shared" si="34"/>
        <v>0</v>
      </c>
    </row>
    <row r="312" spans="1:16" ht="63.75" x14ac:dyDescent="0.2">
      <c r="A312" s="26" t="s">
        <v>379</v>
      </c>
      <c r="B312" s="28"/>
      <c r="C312" s="28"/>
      <c r="D312" s="29">
        <f t="shared" si="28"/>
        <v>0</v>
      </c>
      <c r="E312" s="28"/>
      <c r="F312" s="29">
        <f t="shared" si="29"/>
        <v>0</v>
      </c>
      <c r="G312" s="40" t="s">
        <v>34</v>
      </c>
      <c r="H312" s="29">
        <f t="shared" si="30"/>
        <v>1</v>
      </c>
      <c r="I312" s="28"/>
      <c r="J312" s="29">
        <f t="shared" si="31"/>
        <v>0</v>
      </c>
      <c r="K312" s="28"/>
      <c r="L312" s="29">
        <f t="shared" si="32"/>
        <v>0</v>
      </c>
      <c r="M312" s="28"/>
      <c r="N312" s="29">
        <f t="shared" si="33"/>
        <v>0</v>
      </c>
      <c r="O312" s="28"/>
      <c r="P312" s="29">
        <f t="shared" si="34"/>
        <v>0</v>
      </c>
    </row>
    <row r="313" spans="1:16" ht="25.5" x14ac:dyDescent="0.2">
      <c r="A313" s="26" t="s">
        <v>380</v>
      </c>
      <c r="B313" s="28"/>
      <c r="C313" s="28"/>
      <c r="D313" s="29">
        <f t="shared" si="28"/>
        <v>0</v>
      </c>
      <c r="E313" s="28"/>
      <c r="F313" s="29">
        <f t="shared" si="29"/>
        <v>0</v>
      </c>
      <c r="G313" s="40" t="s">
        <v>35</v>
      </c>
      <c r="H313" s="29">
        <f t="shared" si="30"/>
        <v>1</v>
      </c>
      <c r="I313" s="28"/>
      <c r="J313" s="29">
        <f t="shared" si="31"/>
        <v>0</v>
      </c>
      <c r="K313" s="28"/>
      <c r="L313" s="29">
        <f t="shared" si="32"/>
        <v>0</v>
      </c>
      <c r="M313" s="28"/>
      <c r="N313" s="29">
        <f t="shared" si="33"/>
        <v>0</v>
      </c>
      <c r="O313" s="28"/>
      <c r="P313" s="29">
        <f t="shared" si="34"/>
        <v>0</v>
      </c>
    </row>
    <row r="314" spans="1:16" ht="25.5" x14ac:dyDescent="0.2">
      <c r="A314" s="26" t="s">
        <v>381</v>
      </c>
      <c r="B314" s="28"/>
      <c r="C314" s="28"/>
      <c r="D314" s="29">
        <f t="shared" si="28"/>
        <v>0</v>
      </c>
      <c r="E314" s="28"/>
      <c r="F314" s="29">
        <f t="shared" si="29"/>
        <v>0</v>
      </c>
      <c r="G314" s="40" t="s">
        <v>36</v>
      </c>
      <c r="H314" s="29">
        <f t="shared" si="30"/>
        <v>1</v>
      </c>
      <c r="I314" s="28"/>
      <c r="J314" s="29">
        <f t="shared" si="31"/>
        <v>0</v>
      </c>
      <c r="K314" s="28"/>
      <c r="L314" s="29">
        <f t="shared" si="32"/>
        <v>0</v>
      </c>
      <c r="M314" s="28"/>
      <c r="N314" s="29">
        <f t="shared" si="33"/>
        <v>0</v>
      </c>
      <c r="O314" s="28"/>
      <c r="P314" s="29">
        <f t="shared" si="34"/>
        <v>0</v>
      </c>
    </row>
    <row r="315" spans="1:16" ht="13.5" x14ac:dyDescent="0.2">
      <c r="A315" s="26" t="s">
        <v>382</v>
      </c>
      <c r="B315" s="28"/>
      <c r="C315" s="28"/>
      <c r="D315" s="29">
        <f t="shared" si="28"/>
        <v>0</v>
      </c>
      <c r="E315" s="28"/>
      <c r="F315" s="29">
        <f t="shared" si="29"/>
        <v>0</v>
      </c>
      <c r="G315" s="40" t="s">
        <v>37</v>
      </c>
      <c r="H315" s="29">
        <f t="shared" si="30"/>
        <v>1</v>
      </c>
      <c r="I315" s="28"/>
      <c r="J315" s="29">
        <f t="shared" si="31"/>
        <v>0</v>
      </c>
      <c r="K315" s="28"/>
      <c r="L315" s="29">
        <f t="shared" si="32"/>
        <v>0</v>
      </c>
      <c r="M315" s="28"/>
      <c r="N315" s="29">
        <f t="shared" si="33"/>
        <v>0</v>
      </c>
      <c r="O315" s="28"/>
      <c r="P315" s="29">
        <f t="shared" si="34"/>
        <v>0</v>
      </c>
    </row>
    <row r="316" spans="1:16" ht="25.5" x14ac:dyDescent="0.2">
      <c r="A316" s="26" t="s">
        <v>383</v>
      </c>
      <c r="B316" s="28"/>
      <c r="C316" s="28"/>
      <c r="D316" s="29">
        <f t="shared" si="28"/>
        <v>0</v>
      </c>
      <c r="E316" s="28"/>
      <c r="F316" s="29">
        <f t="shared" si="29"/>
        <v>0</v>
      </c>
      <c r="G316" s="40" t="s">
        <v>38</v>
      </c>
      <c r="H316" s="29">
        <f t="shared" si="30"/>
        <v>1</v>
      </c>
      <c r="I316" s="28"/>
      <c r="J316" s="29">
        <f t="shared" si="31"/>
        <v>0</v>
      </c>
      <c r="K316" s="28"/>
      <c r="L316" s="29">
        <f t="shared" si="32"/>
        <v>0</v>
      </c>
      <c r="M316" s="28"/>
      <c r="N316" s="29">
        <f t="shared" si="33"/>
        <v>0</v>
      </c>
      <c r="O316" s="28"/>
      <c r="P316" s="29">
        <f t="shared" si="34"/>
        <v>0</v>
      </c>
    </row>
    <row r="317" spans="1:16" ht="127.5" x14ac:dyDescent="0.2">
      <c r="A317" s="26" t="s">
        <v>384</v>
      </c>
      <c r="B317" s="41" t="s">
        <v>686</v>
      </c>
      <c r="C317" s="28"/>
      <c r="D317" s="29">
        <f t="shared" si="28"/>
        <v>0</v>
      </c>
      <c r="E317" s="28"/>
      <c r="F317" s="29">
        <f t="shared" si="29"/>
        <v>0</v>
      </c>
      <c r="G317" s="40" t="s">
        <v>39</v>
      </c>
      <c r="H317" s="29">
        <f t="shared" si="30"/>
        <v>1</v>
      </c>
      <c r="I317" s="40"/>
      <c r="J317" s="29">
        <f t="shared" si="31"/>
        <v>0</v>
      </c>
      <c r="K317" s="28"/>
      <c r="L317" s="29">
        <f t="shared" si="32"/>
        <v>0</v>
      </c>
      <c r="M317" s="40" t="s">
        <v>853</v>
      </c>
      <c r="N317" s="29">
        <f t="shared" si="33"/>
        <v>1</v>
      </c>
      <c r="O317" s="28"/>
      <c r="P317" s="29">
        <f t="shared" si="34"/>
        <v>0</v>
      </c>
    </row>
    <row r="318" spans="1:16" ht="25.5" x14ac:dyDescent="0.2">
      <c r="A318" s="26" t="s">
        <v>385</v>
      </c>
      <c r="B318" s="28"/>
      <c r="C318" s="28"/>
      <c r="D318" s="29">
        <f t="shared" si="28"/>
        <v>0</v>
      </c>
      <c r="E318" s="28"/>
      <c r="F318" s="29">
        <f t="shared" si="29"/>
        <v>0</v>
      </c>
      <c r="G318" s="40" t="s">
        <v>40</v>
      </c>
      <c r="H318" s="29">
        <f t="shared" si="30"/>
        <v>1</v>
      </c>
      <c r="I318" s="40"/>
      <c r="J318" s="29">
        <f t="shared" si="31"/>
        <v>0</v>
      </c>
      <c r="K318" s="28"/>
      <c r="L318" s="29">
        <f t="shared" si="32"/>
        <v>0</v>
      </c>
      <c r="M318" s="28"/>
      <c r="N318" s="29">
        <f t="shared" si="33"/>
        <v>0</v>
      </c>
      <c r="O318" s="28"/>
      <c r="P318" s="29">
        <f t="shared" si="34"/>
        <v>0</v>
      </c>
    </row>
    <row r="319" spans="1:16" ht="13.5" x14ac:dyDescent="0.2">
      <c r="A319" s="26" t="s">
        <v>386</v>
      </c>
      <c r="B319" s="28"/>
      <c r="C319" s="28"/>
      <c r="D319" s="29">
        <f t="shared" si="28"/>
        <v>0</v>
      </c>
      <c r="E319" s="28"/>
      <c r="F319" s="29">
        <f t="shared" si="29"/>
        <v>0</v>
      </c>
      <c r="G319" s="40" t="s">
        <v>41</v>
      </c>
      <c r="H319" s="29">
        <f t="shared" si="30"/>
        <v>1</v>
      </c>
      <c r="I319" s="28"/>
      <c r="J319" s="29">
        <f t="shared" si="31"/>
        <v>0</v>
      </c>
      <c r="K319" s="28"/>
      <c r="L319" s="29">
        <f t="shared" si="32"/>
        <v>0</v>
      </c>
      <c r="M319" s="28"/>
      <c r="N319" s="29">
        <f t="shared" si="33"/>
        <v>0</v>
      </c>
      <c r="O319" s="28"/>
      <c r="P319" s="29">
        <f t="shared" si="34"/>
        <v>0</v>
      </c>
    </row>
    <row r="320" spans="1:16" ht="25.5" x14ac:dyDescent="0.2">
      <c r="A320" s="26" t="s">
        <v>387</v>
      </c>
      <c r="B320" s="28"/>
      <c r="C320" s="28"/>
      <c r="D320" s="29">
        <f t="shared" si="28"/>
        <v>0</v>
      </c>
      <c r="E320" s="28"/>
      <c r="F320" s="29">
        <f t="shared" si="29"/>
        <v>0</v>
      </c>
      <c r="G320" s="40" t="s">
        <v>42</v>
      </c>
      <c r="H320" s="29">
        <f t="shared" si="30"/>
        <v>1</v>
      </c>
      <c r="I320" s="28"/>
      <c r="J320" s="29">
        <f t="shared" si="31"/>
        <v>0</v>
      </c>
      <c r="K320" s="28"/>
      <c r="L320" s="29">
        <f t="shared" si="32"/>
        <v>0</v>
      </c>
      <c r="M320" s="28"/>
      <c r="N320" s="29">
        <f t="shared" si="33"/>
        <v>0</v>
      </c>
      <c r="O320" s="28"/>
      <c r="P320" s="29">
        <f t="shared" si="34"/>
        <v>0</v>
      </c>
    </row>
    <row r="321" spans="1:16" ht="25.5" x14ac:dyDescent="0.2">
      <c r="A321" s="26" t="s">
        <v>388</v>
      </c>
      <c r="B321" s="28"/>
      <c r="C321" s="28"/>
      <c r="D321" s="29">
        <f t="shared" ref="D321:D344" si="35">IF(C321=0,0,1)</f>
        <v>0</v>
      </c>
      <c r="E321" s="28"/>
      <c r="F321" s="29">
        <f t="shared" ref="F321:F344" si="36">IF(E321=0,0,1)</f>
        <v>0</v>
      </c>
      <c r="G321" s="40" t="s">
        <v>43</v>
      </c>
      <c r="H321" s="29">
        <f t="shared" ref="H321:H344" si="37">IF(G321=0,0,1)</f>
        <v>1</v>
      </c>
      <c r="I321" s="28"/>
      <c r="J321" s="29">
        <f t="shared" ref="J321:J344" si="38">IF(I321=0,0,1)</f>
        <v>0</v>
      </c>
      <c r="K321" s="28"/>
      <c r="L321" s="29">
        <f t="shared" ref="L321:L344" si="39">IF(K321=0,0,1)</f>
        <v>0</v>
      </c>
      <c r="M321" s="28"/>
      <c r="N321" s="29">
        <f t="shared" ref="N321:N344" si="40">IF(M321=0,0,1)</f>
        <v>0</v>
      </c>
      <c r="O321" s="28"/>
      <c r="P321" s="29">
        <f t="shared" ref="P321:P344" si="41">IF(O321=0,0,1)</f>
        <v>0</v>
      </c>
    </row>
    <row r="322" spans="1:16" ht="13.5" x14ac:dyDescent="0.2">
      <c r="A322" s="26" t="s">
        <v>389</v>
      </c>
      <c r="B322" s="28"/>
      <c r="C322" s="28"/>
      <c r="D322" s="29">
        <f t="shared" si="35"/>
        <v>0</v>
      </c>
      <c r="E322" s="28"/>
      <c r="F322" s="29">
        <f t="shared" si="36"/>
        <v>0</v>
      </c>
      <c r="G322" s="40" t="s">
        <v>424</v>
      </c>
      <c r="H322" s="29">
        <f t="shared" si="37"/>
        <v>1</v>
      </c>
      <c r="I322" s="28"/>
      <c r="J322" s="29">
        <f t="shared" si="38"/>
        <v>0</v>
      </c>
      <c r="K322" s="28"/>
      <c r="L322" s="29">
        <f t="shared" si="39"/>
        <v>0</v>
      </c>
      <c r="M322" s="28"/>
      <c r="N322" s="29">
        <f t="shared" si="40"/>
        <v>0</v>
      </c>
      <c r="O322" s="28"/>
      <c r="P322" s="29">
        <f t="shared" si="41"/>
        <v>0</v>
      </c>
    </row>
    <row r="323" spans="1:16" ht="13.5" x14ac:dyDescent="0.2">
      <c r="A323" s="26" t="s">
        <v>390</v>
      </c>
      <c r="B323" s="28"/>
      <c r="C323" s="28"/>
      <c r="D323" s="29">
        <f t="shared" si="35"/>
        <v>0</v>
      </c>
      <c r="E323" s="28"/>
      <c r="F323" s="29">
        <f t="shared" si="36"/>
        <v>0</v>
      </c>
      <c r="G323" s="40" t="s">
        <v>44</v>
      </c>
      <c r="H323" s="29">
        <f t="shared" si="37"/>
        <v>1</v>
      </c>
      <c r="I323" s="28"/>
      <c r="J323" s="29">
        <f t="shared" si="38"/>
        <v>0</v>
      </c>
      <c r="K323" s="28"/>
      <c r="L323" s="29">
        <f t="shared" si="39"/>
        <v>0</v>
      </c>
      <c r="M323" s="28"/>
      <c r="N323" s="29">
        <f t="shared" si="40"/>
        <v>0</v>
      </c>
      <c r="O323" s="28"/>
      <c r="P323" s="29">
        <f t="shared" si="41"/>
        <v>0</v>
      </c>
    </row>
    <row r="324" spans="1:16" ht="13.5" x14ac:dyDescent="0.2">
      <c r="A324" s="26" t="s">
        <v>391</v>
      </c>
      <c r="B324" s="28"/>
      <c r="C324" s="28"/>
      <c r="D324" s="29">
        <f t="shared" si="35"/>
        <v>0</v>
      </c>
      <c r="E324" s="28"/>
      <c r="F324" s="29">
        <f t="shared" si="36"/>
        <v>0</v>
      </c>
      <c r="G324" s="40" t="s">
        <v>45</v>
      </c>
      <c r="H324" s="29">
        <f t="shared" si="37"/>
        <v>1</v>
      </c>
      <c r="I324" s="28"/>
      <c r="J324" s="29">
        <f t="shared" si="38"/>
        <v>0</v>
      </c>
      <c r="K324" s="28"/>
      <c r="L324" s="29">
        <f t="shared" si="39"/>
        <v>0</v>
      </c>
      <c r="M324" s="28"/>
      <c r="N324" s="29">
        <f t="shared" si="40"/>
        <v>0</v>
      </c>
      <c r="O324" s="28"/>
      <c r="P324" s="29">
        <f t="shared" si="41"/>
        <v>0</v>
      </c>
    </row>
    <row r="325" spans="1:16" ht="25.5" x14ac:dyDescent="0.2">
      <c r="A325" s="26" t="s">
        <v>392</v>
      </c>
      <c r="B325" s="28"/>
      <c r="C325" s="28"/>
      <c r="D325" s="29">
        <f t="shared" si="35"/>
        <v>0</v>
      </c>
      <c r="E325" s="28"/>
      <c r="F325" s="29">
        <f t="shared" si="36"/>
        <v>0</v>
      </c>
      <c r="G325" s="40" t="s">
        <v>46</v>
      </c>
      <c r="H325" s="29">
        <f t="shared" si="37"/>
        <v>1</v>
      </c>
      <c r="I325" s="28"/>
      <c r="J325" s="29">
        <f t="shared" si="38"/>
        <v>0</v>
      </c>
      <c r="K325" s="28"/>
      <c r="L325" s="29">
        <f t="shared" si="39"/>
        <v>0</v>
      </c>
      <c r="M325" s="28"/>
      <c r="N325" s="29">
        <f t="shared" si="40"/>
        <v>0</v>
      </c>
      <c r="O325" s="28"/>
      <c r="P325" s="29">
        <f t="shared" si="41"/>
        <v>0</v>
      </c>
    </row>
    <row r="326" spans="1:16" ht="25.5" x14ac:dyDescent="0.2">
      <c r="A326" s="26" t="s">
        <v>393</v>
      </c>
      <c r="B326" s="28"/>
      <c r="C326" s="28"/>
      <c r="D326" s="29">
        <f t="shared" si="35"/>
        <v>0</v>
      </c>
      <c r="E326" s="28"/>
      <c r="F326" s="29">
        <f t="shared" si="36"/>
        <v>0</v>
      </c>
      <c r="G326" s="40" t="s">
        <v>511</v>
      </c>
      <c r="H326" s="29">
        <f t="shared" si="37"/>
        <v>1</v>
      </c>
      <c r="I326" s="28"/>
      <c r="J326" s="29">
        <f t="shared" si="38"/>
        <v>0</v>
      </c>
      <c r="K326" s="28"/>
      <c r="L326" s="29">
        <f t="shared" si="39"/>
        <v>0</v>
      </c>
      <c r="M326" s="28"/>
      <c r="N326" s="29">
        <f t="shared" si="40"/>
        <v>0</v>
      </c>
      <c r="O326" s="28"/>
      <c r="P326" s="29">
        <f t="shared" si="41"/>
        <v>0</v>
      </c>
    </row>
    <row r="327" spans="1:16" ht="13.5" x14ac:dyDescent="0.2">
      <c r="A327" s="26" t="s">
        <v>394</v>
      </c>
      <c r="B327" s="28"/>
      <c r="C327" s="28"/>
      <c r="D327" s="29">
        <f t="shared" si="35"/>
        <v>0</v>
      </c>
      <c r="E327" s="28"/>
      <c r="F327" s="29">
        <f t="shared" si="36"/>
        <v>0</v>
      </c>
      <c r="G327" s="40" t="s">
        <v>47</v>
      </c>
      <c r="H327" s="29">
        <f t="shared" si="37"/>
        <v>1</v>
      </c>
      <c r="I327" s="28"/>
      <c r="J327" s="29">
        <f t="shared" si="38"/>
        <v>0</v>
      </c>
      <c r="K327" s="28"/>
      <c r="L327" s="29">
        <f t="shared" si="39"/>
        <v>0</v>
      </c>
      <c r="M327" s="28"/>
      <c r="N327" s="29">
        <f t="shared" si="40"/>
        <v>0</v>
      </c>
      <c r="O327" s="28"/>
      <c r="P327" s="29">
        <f t="shared" si="41"/>
        <v>0</v>
      </c>
    </row>
    <row r="328" spans="1:16" ht="25.5" x14ac:dyDescent="0.2">
      <c r="A328" s="26" t="s">
        <v>395</v>
      </c>
      <c r="B328" s="28"/>
      <c r="C328" s="28"/>
      <c r="D328" s="29">
        <f t="shared" si="35"/>
        <v>0</v>
      </c>
      <c r="E328" s="28"/>
      <c r="F328" s="29">
        <f t="shared" si="36"/>
        <v>0</v>
      </c>
      <c r="G328" s="40" t="s">
        <v>48</v>
      </c>
      <c r="H328" s="29">
        <f t="shared" si="37"/>
        <v>1</v>
      </c>
      <c r="I328" s="28"/>
      <c r="J328" s="29">
        <f t="shared" si="38"/>
        <v>0</v>
      </c>
      <c r="K328" s="28"/>
      <c r="L328" s="29">
        <f t="shared" si="39"/>
        <v>0</v>
      </c>
      <c r="M328" s="28"/>
      <c r="N328" s="29">
        <f t="shared" si="40"/>
        <v>0</v>
      </c>
      <c r="O328" s="28"/>
      <c r="P328" s="29">
        <f t="shared" si="41"/>
        <v>0</v>
      </c>
    </row>
    <row r="329" spans="1:16" ht="13.5" x14ac:dyDescent="0.2">
      <c r="A329" s="26" t="s">
        <v>396</v>
      </c>
      <c r="B329" s="28"/>
      <c r="C329" s="28"/>
      <c r="D329" s="29">
        <f t="shared" si="35"/>
        <v>0</v>
      </c>
      <c r="E329" s="28"/>
      <c r="F329" s="29">
        <f t="shared" si="36"/>
        <v>0</v>
      </c>
      <c r="G329" s="40" t="s">
        <v>49</v>
      </c>
      <c r="H329" s="29">
        <f t="shared" si="37"/>
        <v>1</v>
      </c>
      <c r="I329" s="28"/>
      <c r="J329" s="29">
        <f t="shared" si="38"/>
        <v>0</v>
      </c>
      <c r="K329" s="28"/>
      <c r="L329" s="29">
        <f t="shared" si="39"/>
        <v>0</v>
      </c>
      <c r="M329" s="28"/>
      <c r="N329" s="29">
        <f t="shared" si="40"/>
        <v>0</v>
      </c>
      <c r="O329" s="28"/>
      <c r="P329" s="29">
        <f t="shared" si="41"/>
        <v>0</v>
      </c>
    </row>
    <row r="330" spans="1:16" ht="51" x14ac:dyDescent="0.2">
      <c r="A330" s="26" t="s">
        <v>397</v>
      </c>
      <c r="B330" s="28"/>
      <c r="C330" s="28"/>
      <c r="D330" s="29">
        <f t="shared" si="35"/>
        <v>0</v>
      </c>
      <c r="E330" s="28"/>
      <c r="F330" s="29">
        <f t="shared" si="36"/>
        <v>0</v>
      </c>
      <c r="G330" s="40" t="s">
        <v>50</v>
      </c>
      <c r="H330" s="29">
        <f t="shared" si="37"/>
        <v>1</v>
      </c>
      <c r="I330" s="28"/>
      <c r="J330" s="29">
        <f t="shared" si="38"/>
        <v>0</v>
      </c>
      <c r="K330" s="28"/>
      <c r="L330" s="29">
        <f t="shared" si="39"/>
        <v>0</v>
      </c>
      <c r="M330" s="28"/>
      <c r="N330" s="29">
        <f t="shared" si="40"/>
        <v>0</v>
      </c>
      <c r="O330" s="28"/>
      <c r="P330" s="29">
        <f t="shared" si="41"/>
        <v>0</v>
      </c>
    </row>
    <row r="331" spans="1:16" ht="38.25" x14ac:dyDescent="0.2">
      <c r="A331" s="26" t="s">
        <v>398</v>
      </c>
      <c r="B331" s="28"/>
      <c r="C331" s="28"/>
      <c r="D331" s="29">
        <f t="shared" si="35"/>
        <v>0</v>
      </c>
      <c r="E331" s="28"/>
      <c r="F331" s="29">
        <f t="shared" si="36"/>
        <v>0</v>
      </c>
      <c r="G331" s="40" t="s">
        <v>51</v>
      </c>
      <c r="H331" s="29">
        <f t="shared" si="37"/>
        <v>1</v>
      </c>
      <c r="I331" s="40" t="s">
        <v>52</v>
      </c>
      <c r="J331" s="29">
        <f t="shared" si="38"/>
        <v>1</v>
      </c>
      <c r="K331" s="28"/>
      <c r="L331" s="29">
        <f t="shared" si="39"/>
        <v>0</v>
      </c>
      <c r="M331" s="40" t="s">
        <v>53</v>
      </c>
      <c r="N331" s="29">
        <f t="shared" si="40"/>
        <v>1</v>
      </c>
      <c r="O331" s="40" t="s">
        <v>54</v>
      </c>
      <c r="P331" s="29">
        <f t="shared" si="41"/>
        <v>1</v>
      </c>
    </row>
    <row r="332" spans="1:16" ht="25.5" x14ac:dyDescent="0.2">
      <c r="A332" s="26" t="s">
        <v>399</v>
      </c>
      <c r="B332" s="28"/>
      <c r="C332" s="28"/>
      <c r="D332" s="29">
        <f t="shared" si="35"/>
        <v>0</v>
      </c>
      <c r="E332" s="28"/>
      <c r="F332" s="29">
        <f t="shared" si="36"/>
        <v>0</v>
      </c>
      <c r="G332" s="28"/>
      <c r="H332" s="29">
        <f t="shared" si="37"/>
        <v>0</v>
      </c>
      <c r="I332" s="40" t="s">
        <v>57</v>
      </c>
      <c r="J332" s="29">
        <f t="shared" si="38"/>
        <v>1</v>
      </c>
      <c r="K332" s="28"/>
      <c r="L332" s="29">
        <f t="shared" si="39"/>
        <v>0</v>
      </c>
      <c r="M332" s="28"/>
      <c r="N332" s="29">
        <f t="shared" si="40"/>
        <v>0</v>
      </c>
      <c r="O332" s="28"/>
      <c r="P332" s="29">
        <f t="shared" si="41"/>
        <v>0</v>
      </c>
    </row>
    <row r="333" spans="1:16" ht="51" x14ac:dyDescent="0.2">
      <c r="A333" s="26" t="s">
        <v>400</v>
      </c>
      <c r="B333" s="28"/>
      <c r="C333" s="28"/>
      <c r="D333" s="29">
        <f t="shared" si="35"/>
        <v>0</v>
      </c>
      <c r="E333" s="28"/>
      <c r="F333" s="29">
        <f t="shared" si="36"/>
        <v>0</v>
      </c>
      <c r="G333" s="40" t="s">
        <v>58</v>
      </c>
      <c r="H333" s="29">
        <f t="shared" si="37"/>
        <v>1</v>
      </c>
      <c r="I333" s="28"/>
      <c r="J333" s="29">
        <f t="shared" si="38"/>
        <v>0</v>
      </c>
      <c r="K333" s="28"/>
      <c r="L333" s="29">
        <f t="shared" si="39"/>
        <v>0</v>
      </c>
      <c r="M333" s="28"/>
      <c r="N333" s="29">
        <f t="shared" si="40"/>
        <v>0</v>
      </c>
      <c r="O333" s="28"/>
      <c r="P333" s="29">
        <f t="shared" si="41"/>
        <v>0</v>
      </c>
    </row>
    <row r="334" spans="1:16" ht="13.5" x14ac:dyDescent="0.2">
      <c r="A334" s="26" t="s">
        <v>401</v>
      </c>
      <c r="B334" s="28"/>
      <c r="C334" s="28"/>
      <c r="D334" s="29">
        <f t="shared" si="35"/>
        <v>0</v>
      </c>
      <c r="E334" s="28"/>
      <c r="F334" s="29">
        <f t="shared" si="36"/>
        <v>0</v>
      </c>
      <c r="G334" s="40" t="s">
        <v>59</v>
      </c>
      <c r="H334" s="29">
        <f t="shared" si="37"/>
        <v>1</v>
      </c>
      <c r="I334" s="28"/>
      <c r="J334" s="29">
        <f t="shared" si="38"/>
        <v>0</v>
      </c>
      <c r="K334" s="28"/>
      <c r="L334" s="29">
        <f t="shared" si="39"/>
        <v>0</v>
      </c>
      <c r="M334" s="28"/>
      <c r="N334" s="29">
        <f t="shared" si="40"/>
        <v>0</v>
      </c>
      <c r="O334" s="28"/>
      <c r="P334" s="29">
        <f t="shared" si="41"/>
        <v>0</v>
      </c>
    </row>
    <row r="335" spans="1:16" ht="51" x14ac:dyDescent="0.2">
      <c r="A335" s="26" t="s">
        <v>402</v>
      </c>
      <c r="B335" s="28"/>
      <c r="C335" s="28"/>
      <c r="D335" s="29">
        <f t="shared" si="35"/>
        <v>0</v>
      </c>
      <c r="E335" s="28"/>
      <c r="F335" s="29">
        <f t="shared" si="36"/>
        <v>0</v>
      </c>
      <c r="G335" s="40" t="s">
        <v>60</v>
      </c>
      <c r="H335" s="29">
        <f t="shared" si="37"/>
        <v>1</v>
      </c>
      <c r="I335" s="28"/>
      <c r="J335" s="29">
        <f t="shared" si="38"/>
        <v>0</v>
      </c>
      <c r="K335" s="28"/>
      <c r="L335" s="29">
        <f t="shared" si="39"/>
        <v>0</v>
      </c>
      <c r="M335" s="28"/>
      <c r="N335" s="29">
        <f t="shared" si="40"/>
        <v>0</v>
      </c>
      <c r="O335" s="28"/>
      <c r="P335" s="29">
        <f t="shared" si="41"/>
        <v>0</v>
      </c>
    </row>
    <row r="336" spans="1:16" ht="25.5" x14ac:dyDescent="0.2">
      <c r="A336" s="26" t="s">
        <v>403</v>
      </c>
      <c r="B336" s="28"/>
      <c r="C336" s="28"/>
      <c r="D336" s="29">
        <f t="shared" si="35"/>
        <v>0</v>
      </c>
      <c r="E336" s="28"/>
      <c r="F336" s="29">
        <f t="shared" si="36"/>
        <v>0</v>
      </c>
      <c r="G336" s="40" t="s">
        <v>61</v>
      </c>
      <c r="H336" s="29">
        <f t="shared" si="37"/>
        <v>1</v>
      </c>
      <c r="I336" s="28"/>
      <c r="J336" s="29">
        <f t="shared" si="38"/>
        <v>0</v>
      </c>
      <c r="K336" s="28"/>
      <c r="L336" s="29">
        <f t="shared" si="39"/>
        <v>0</v>
      </c>
      <c r="M336" s="28"/>
      <c r="N336" s="29">
        <f t="shared" si="40"/>
        <v>0</v>
      </c>
      <c r="O336" s="28"/>
      <c r="P336" s="29">
        <f t="shared" si="41"/>
        <v>0</v>
      </c>
    </row>
    <row r="337" spans="1:16" ht="25.5" x14ac:dyDescent="0.2">
      <c r="A337" s="26" t="s">
        <v>404</v>
      </c>
      <c r="B337" s="28"/>
      <c r="C337" s="28"/>
      <c r="D337" s="29">
        <f t="shared" si="35"/>
        <v>0</v>
      </c>
      <c r="E337" s="28"/>
      <c r="F337" s="29">
        <f t="shared" si="36"/>
        <v>0</v>
      </c>
      <c r="G337" s="40" t="s">
        <v>62</v>
      </c>
      <c r="H337" s="29">
        <f t="shared" si="37"/>
        <v>1</v>
      </c>
      <c r="I337" s="28"/>
      <c r="J337" s="29">
        <f t="shared" si="38"/>
        <v>0</v>
      </c>
      <c r="K337" s="28"/>
      <c r="L337" s="29">
        <f t="shared" si="39"/>
        <v>0</v>
      </c>
      <c r="M337" s="28"/>
      <c r="N337" s="29">
        <f t="shared" si="40"/>
        <v>0</v>
      </c>
      <c r="O337" s="28"/>
      <c r="P337" s="29">
        <f t="shared" si="41"/>
        <v>0</v>
      </c>
    </row>
    <row r="338" spans="1:16" ht="63.75" x14ac:dyDescent="0.2">
      <c r="A338" s="26" t="s">
        <v>405</v>
      </c>
      <c r="B338" s="28"/>
      <c r="C338" s="28"/>
      <c r="D338" s="29">
        <f t="shared" si="35"/>
        <v>0</v>
      </c>
      <c r="E338" s="28"/>
      <c r="F338" s="29">
        <f t="shared" si="36"/>
        <v>0</v>
      </c>
      <c r="G338" s="40" t="s">
        <v>63</v>
      </c>
      <c r="H338" s="29">
        <f t="shared" si="37"/>
        <v>1</v>
      </c>
      <c r="I338" s="28"/>
      <c r="J338" s="29">
        <f t="shared" si="38"/>
        <v>0</v>
      </c>
      <c r="K338" s="28"/>
      <c r="L338" s="29">
        <f t="shared" si="39"/>
        <v>0</v>
      </c>
      <c r="M338" s="28"/>
      <c r="N338" s="29">
        <f t="shared" si="40"/>
        <v>0</v>
      </c>
      <c r="O338" s="28"/>
      <c r="P338" s="29">
        <f t="shared" si="41"/>
        <v>0</v>
      </c>
    </row>
    <row r="339" spans="1:16" ht="38.25" x14ac:dyDescent="0.2">
      <c r="A339" s="26" t="s">
        <v>406</v>
      </c>
      <c r="B339" s="28"/>
      <c r="C339" s="28"/>
      <c r="D339" s="29">
        <f t="shared" si="35"/>
        <v>0</v>
      </c>
      <c r="E339" s="28"/>
      <c r="F339" s="29">
        <f t="shared" si="36"/>
        <v>0</v>
      </c>
      <c r="G339" s="40" t="s">
        <v>64</v>
      </c>
      <c r="H339" s="29">
        <f t="shared" si="37"/>
        <v>1</v>
      </c>
      <c r="I339" s="28"/>
      <c r="J339" s="29">
        <f t="shared" si="38"/>
        <v>0</v>
      </c>
      <c r="K339" s="28"/>
      <c r="L339" s="29">
        <f t="shared" si="39"/>
        <v>0</v>
      </c>
      <c r="M339" s="28"/>
      <c r="N339" s="29">
        <f t="shared" si="40"/>
        <v>0</v>
      </c>
      <c r="O339" s="28"/>
      <c r="P339" s="29">
        <f t="shared" si="41"/>
        <v>0</v>
      </c>
    </row>
    <row r="340" spans="1:16" ht="25.5" x14ac:dyDescent="0.2">
      <c r="A340" s="26" t="s">
        <v>407</v>
      </c>
      <c r="B340" s="28"/>
      <c r="C340" s="28"/>
      <c r="D340" s="29">
        <f t="shared" si="35"/>
        <v>0</v>
      </c>
      <c r="E340" s="28"/>
      <c r="F340" s="29">
        <f t="shared" si="36"/>
        <v>0</v>
      </c>
      <c r="G340" s="40" t="s">
        <v>65</v>
      </c>
      <c r="H340" s="29">
        <f t="shared" si="37"/>
        <v>1</v>
      </c>
      <c r="I340" s="28"/>
      <c r="J340" s="29">
        <f t="shared" si="38"/>
        <v>0</v>
      </c>
      <c r="K340" s="28"/>
      <c r="L340" s="29">
        <f t="shared" si="39"/>
        <v>0</v>
      </c>
      <c r="M340" s="28"/>
      <c r="N340" s="29">
        <f t="shared" si="40"/>
        <v>0</v>
      </c>
      <c r="O340" s="28"/>
      <c r="P340" s="29">
        <f t="shared" si="41"/>
        <v>0</v>
      </c>
    </row>
    <row r="341" spans="1:16" ht="102" x14ac:dyDescent="0.2">
      <c r="A341" s="26" t="s">
        <v>408</v>
      </c>
      <c r="B341" s="28"/>
      <c r="C341" s="28"/>
      <c r="D341" s="29">
        <f t="shared" si="35"/>
        <v>0</v>
      </c>
      <c r="E341" s="28"/>
      <c r="F341" s="29">
        <f t="shared" si="36"/>
        <v>0</v>
      </c>
      <c r="G341" s="40" t="s">
        <v>66</v>
      </c>
      <c r="H341" s="29">
        <f t="shared" si="37"/>
        <v>1</v>
      </c>
      <c r="I341" s="28"/>
      <c r="J341" s="29">
        <f t="shared" si="38"/>
        <v>0</v>
      </c>
      <c r="K341" s="28"/>
      <c r="L341" s="29">
        <f t="shared" si="39"/>
        <v>0</v>
      </c>
      <c r="M341" s="28"/>
      <c r="N341" s="29">
        <f t="shared" si="40"/>
        <v>0</v>
      </c>
      <c r="O341" s="28"/>
      <c r="P341" s="29">
        <f t="shared" si="41"/>
        <v>0</v>
      </c>
    </row>
    <row r="342" spans="1:16" ht="13.5" x14ac:dyDescent="0.2">
      <c r="A342" s="26" t="s">
        <v>409</v>
      </c>
      <c r="B342" s="28"/>
      <c r="C342" s="28"/>
      <c r="D342" s="29">
        <f t="shared" si="35"/>
        <v>0</v>
      </c>
      <c r="E342" s="28"/>
      <c r="F342" s="29">
        <f t="shared" si="36"/>
        <v>0</v>
      </c>
      <c r="G342" s="40" t="s">
        <v>67</v>
      </c>
      <c r="H342" s="29">
        <f t="shared" si="37"/>
        <v>1</v>
      </c>
      <c r="I342" s="28"/>
      <c r="J342" s="29">
        <f t="shared" si="38"/>
        <v>0</v>
      </c>
      <c r="K342" s="28"/>
      <c r="L342" s="29">
        <f t="shared" si="39"/>
        <v>0</v>
      </c>
      <c r="M342" s="28"/>
      <c r="N342" s="29">
        <f t="shared" si="40"/>
        <v>0</v>
      </c>
      <c r="O342" s="28"/>
      <c r="P342" s="29">
        <f t="shared" si="41"/>
        <v>0</v>
      </c>
    </row>
    <row r="343" spans="1:16" ht="38.25" x14ac:dyDescent="0.2">
      <c r="A343" s="26" t="s">
        <v>410</v>
      </c>
      <c r="B343" s="41" t="s">
        <v>70</v>
      </c>
      <c r="C343" s="42"/>
      <c r="D343" s="29">
        <f t="shared" si="35"/>
        <v>0</v>
      </c>
      <c r="E343" s="28"/>
      <c r="F343" s="29">
        <f t="shared" si="36"/>
        <v>0</v>
      </c>
      <c r="G343" s="40" t="s">
        <v>68</v>
      </c>
      <c r="H343" s="29">
        <f t="shared" si="37"/>
        <v>1</v>
      </c>
      <c r="I343" s="28"/>
      <c r="J343" s="29">
        <f t="shared" si="38"/>
        <v>0</v>
      </c>
      <c r="K343" s="28"/>
      <c r="L343" s="29">
        <f t="shared" si="39"/>
        <v>0</v>
      </c>
      <c r="M343" s="28"/>
      <c r="N343" s="29">
        <f t="shared" si="40"/>
        <v>0</v>
      </c>
      <c r="O343" s="28"/>
      <c r="P343" s="29">
        <f t="shared" si="41"/>
        <v>0</v>
      </c>
    </row>
    <row r="344" spans="1:16" ht="76.5" x14ac:dyDescent="0.2">
      <c r="A344" s="26" t="s">
        <v>572</v>
      </c>
      <c r="B344" s="28"/>
      <c r="C344" s="28"/>
      <c r="D344" s="29">
        <f t="shared" si="35"/>
        <v>0</v>
      </c>
      <c r="E344" s="28"/>
      <c r="F344" s="29">
        <f t="shared" si="36"/>
        <v>0</v>
      </c>
      <c r="G344" s="40" t="s">
        <v>69</v>
      </c>
      <c r="H344" s="29">
        <f t="shared" si="37"/>
        <v>1</v>
      </c>
      <c r="I344" s="28"/>
      <c r="J344" s="29">
        <f t="shared" si="38"/>
        <v>0</v>
      </c>
      <c r="K344" s="28"/>
      <c r="L344" s="29">
        <f t="shared" si="39"/>
        <v>0</v>
      </c>
      <c r="M344" s="28"/>
      <c r="N344" s="29">
        <f t="shared" si="40"/>
        <v>0</v>
      </c>
      <c r="O344" s="28"/>
      <c r="P344" s="29">
        <f t="shared" si="41"/>
        <v>0</v>
      </c>
    </row>
    <row r="345" spans="1:16" ht="15" x14ac:dyDescent="0.2">
      <c r="A345" s="7"/>
      <c r="B345" s="8"/>
      <c r="C345" s="8"/>
      <c r="D345" s="7"/>
      <c r="E345" s="8"/>
      <c r="F345" s="7"/>
      <c r="G345" s="8"/>
      <c r="H345" s="7"/>
      <c r="I345" s="8"/>
      <c r="J345" s="7"/>
      <c r="K345" s="8"/>
      <c r="L345" s="7"/>
      <c r="M345" s="8"/>
      <c r="N345" s="7"/>
      <c r="O345" s="8"/>
      <c r="P345" s="7"/>
    </row>
    <row r="346" spans="1:16" ht="13.5" x14ac:dyDescent="0.2">
      <c r="A346" s="5"/>
      <c r="B346" s="2"/>
    </row>
    <row r="347" spans="1:16" s="3" customFormat="1" ht="15.75" x14ac:dyDescent="0.2">
      <c r="A347" s="5"/>
      <c r="B347" s="2"/>
      <c r="C347" s="2"/>
      <c r="D347" s="4"/>
      <c r="E347" s="2"/>
      <c r="F347" s="4"/>
      <c r="G347" s="2"/>
      <c r="H347" s="4"/>
      <c r="I347" s="2"/>
      <c r="J347" s="4"/>
      <c r="K347" s="2"/>
      <c r="L347" s="4"/>
      <c r="M347" s="2"/>
      <c r="N347" s="4"/>
      <c r="O347" s="2"/>
      <c r="P347" s="4"/>
    </row>
    <row r="348" spans="1:16" ht="15.75" x14ac:dyDescent="0.2">
      <c r="A348" s="6"/>
      <c r="B348" s="2"/>
    </row>
    <row r="349" spans="1:16" x14ac:dyDescent="0.2">
      <c r="A349" s="2"/>
      <c r="B349" s="2"/>
    </row>
    <row r="350" spans="1:16" x14ac:dyDescent="0.2">
      <c r="A350" s="2"/>
      <c r="B350" s="2"/>
    </row>
    <row r="351" spans="1:16" x14ac:dyDescent="0.2">
      <c r="A351" s="2"/>
      <c r="B351" s="2"/>
    </row>
    <row r="352" spans="1:16" x14ac:dyDescent="0.2">
      <c r="A352" s="2"/>
      <c r="B352" s="2"/>
    </row>
    <row r="353" spans="1:2" x14ac:dyDescent="0.2">
      <c r="A353" s="2"/>
      <c r="B353" s="2"/>
    </row>
    <row r="354" spans="1:2" x14ac:dyDescent="0.2">
      <c r="A354" s="2"/>
      <c r="B354" s="2"/>
    </row>
    <row r="355" spans="1:2" x14ac:dyDescent="0.2">
      <c r="A355" s="2"/>
      <c r="B355" s="2"/>
    </row>
    <row r="356" spans="1:2" x14ac:dyDescent="0.2">
      <c r="A356" s="2"/>
      <c r="B356" s="2"/>
    </row>
    <row r="357" spans="1:2" x14ac:dyDescent="0.2">
      <c r="A357" s="2"/>
      <c r="B357" s="2"/>
    </row>
    <row r="358" spans="1:2" x14ac:dyDescent="0.2">
      <c r="A358" s="2"/>
      <c r="B358" s="2"/>
    </row>
    <row r="359" spans="1:2" x14ac:dyDescent="0.2">
      <c r="A359" s="2"/>
      <c r="B359" s="2"/>
    </row>
    <row r="360" spans="1:2" x14ac:dyDescent="0.2">
      <c r="A360" s="2"/>
      <c r="B360" s="2"/>
    </row>
    <row r="361" spans="1:2" x14ac:dyDescent="0.2">
      <c r="A361" s="2"/>
      <c r="B361" s="2"/>
    </row>
    <row r="362" spans="1:2" x14ac:dyDescent="0.2">
      <c r="A362" s="2"/>
      <c r="B362" s="2"/>
    </row>
  </sheetData>
  <sheetProtection password="CAFC" sheet="1" objects="1" scenarios="1"/>
  <phoneticPr fontId="1" type="noConversion"/>
  <pageMargins left="0.75" right="0.75" top="1" bottom="1" header="0" footer="0"/>
  <pageSetup paperSize="9" scale="87" orientation="landscape" r:id="rId1"/>
  <headerFooter alignWithMargins="0">
    <oddHeader>&amp;CSimon Skov Fougt</oddHeader>
    <oddFooter>&amp;LBilag C&amp;CSide &amp;P af &amp;N&amp;RDokumentarfilm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9"/>
  <sheetViews>
    <sheetView tabSelected="1" view="pageBreakPreview" zoomScale="130" zoomScaleNormal="100" workbookViewId="0">
      <selection activeCell="C6" sqref="C6"/>
    </sheetView>
  </sheetViews>
  <sheetFormatPr defaultRowHeight="12.75" x14ac:dyDescent="0.2"/>
  <cols>
    <col min="1" max="1" width="7.85546875" style="15" customWidth="1"/>
    <col min="2" max="2" width="11.7109375" style="15" customWidth="1"/>
    <col min="3" max="3" width="15.7109375" style="15" customWidth="1"/>
    <col min="4" max="4" width="7.28515625" style="15" customWidth="1"/>
    <col min="5" max="5" width="8.5703125" style="15" customWidth="1"/>
    <col min="6" max="6" width="10.140625" style="15" customWidth="1"/>
    <col min="7" max="7" width="9.140625" style="15"/>
    <col min="8" max="8" width="9.85546875" style="15" customWidth="1"/>
    <col min="9" max="16384" width="9.140625" style="15"/>
  </cols>
  <sheetData>
    <row r="1" spans="1:17" ht="18" x14ac:dyDescent="0.25">
      <c r="A1" s="12" t="s">
        <v>419</v>
      </c>
      <c r="B1" s="13"/>
      <c r="C1" s="12"/>
      <c r="D1" s="13"/>
      <c r="E1" s="13"/>
      <c r="F1" s="13"/>
      <c r="G1" s="13"/>
      <c r="H1" s="14" t="s">
        <v>418</v>
      </c>
    </row>
    <row r="2" spans="1:17" ht="18.75" x14ac:dyDescent="0.3">
      <c r="A2" s="16" t="s">
        <v>417</v>
      </c>
      <c r="H2" s="17" t="s">
        <v>415</v>
      </c>
    </row>
    <row r="3" spans="1:17" ht="15" x14ac:dyDescent="0.2">
      <c r="A3" s="18" t="s">
        <v>416</v>
      </c>
    </row>
    <row r="4" spans="1:17" ht="18.75" x14ac:dyDescent="0.3">
      <c r="A4" s="16"/>
    </row>
    <row r="5" spans="1:17" x14ac:dyDescent="0.2">
      <c r="A5" s="19" t="s">
        <v>567</v>
      </c>
      <c r="B5" s="20">
        <f>Data!C1</f>
        <v>5</v>
      </c>
      <c r="C5" s="20">
        <f>Data!E1</f>
        <v>9</v>
      </c>
      <c r="D5" s="20">
        <f>Data!G1</f>
        <v>152</v>
      </c>
      <c r="E5" s="20">
        <f>Data!I1</f>
        <v>173</v>
      </c>
      <c r="F5" s="20">
        <f>Data!K1</f>
        <v>14</v>
      </c>
      <c r="G5" s="20">
        <f>Data!M1</f>
        <v>121</v>
      </c>
      <c r="H5" s="20">
        <f>Data!O1</f>
        <v>32</v>
      </c>
      <c r="I5" s="9"/>
      <c r="J5" s="10"/>
      <c r="K5" s="9"/>
      <c r="L5" s="10"/>
      <c r="M5" s="9"/>
      <c r="N5" s="10"/>
      <c r="O5" s="9"/>
      <c r="P5" s="10"/>
      <c r="Q5" s="9"/>
    </row>
    <row r="6" spans="1:17" x14ac:dyDescent="0.2">
      <c r="A6" s="19" t="s">
        <v>566</v>
      </c>
      <c r="B6" s="19" t="s">
        <v>639</v>
      </c>
      <c r="C6" s="19" t="s">
        <v>644</v>
      </c>
      <c r="D6" s="19" t="s">
        <v>857</v>
      </c>
      <c r="E6" s="19" t="s">
        <v>640</v>
      </c>
      <c r="F6" s="19" t="s">
        <v>643</v>
      </c>
      <c r="G6" s="19" t="s">
        <v>641</v>
      </c>
      <c r="H6" s="19" t="s">
        <v>642</v>
      </c>
    </row>
    <row r="7" spans="1:17" x14ac:dyDescent="0.2">
      <c r="A7" s="21" t="s">
        <v>568</v>
      </c>
      <c r="B7" s="22">
        <f>(100*B5)/A8</f>
        <v>0.98814229249011853</v>
      </c>
      <c r="C7" s="22">
        <f>(100*C5)/A8</f>
        <v>1.7786561264822134</v>
      </c>
      <c r="D7" s="22">
        <f>(100*D5)/A8</f>
        <v>30.039525691699605</v>
      </c>
      <c r="E7" s="22">
        <f>(100*E5)/A8</f>
        <v>34.189723320158102</v>
      </c>
      <c r="F7" s="22">
        <f>(100*F5)/A8</f>
        <v>2.766798418972332</v>
      </c>
      <c r="G7" s="22">
        <f>(100*G5)/A8</f>
        <v>23.913043478260871</v>
      </c>
      <c r="H7" s="22">
        <f>(100*H5)/A8</f>
        <v>6.3241106719367588</v>
      </c>
    </row>
    <row r="8" spans="1:17" x14ac:dyDescent="0.2">
      <c r="A8" s="23">
        <f>SUM(B5:H5)</f>
        <v>506</v>
      </c>
      <c r="B8" s="24"/>
      <c r="C8" s="24"/>
      <c r="D8" s="24"/>
      <c r="E8" s="24"/>
      <c r="F8" s="24"/>
      <c r="G8" s="24"/>
    </row>
    <row r="9" spans="1:17" x14ac:dyDescent="0.2">
      <c r="A9" s="9"/>
      <c r="B9" s="9"/>
      <c r="C9" s="9"/>
      <c r="D9" s="25"/>
      <c r="E9" s="9"/>
      <c r="F9" s="10"/>
      <c r="G9" s="9"/>
      <c r="H9" s="10"/>
    </row>
  </sheetData>
  <sheetProtection password="CAFC" sheet="1" objects="1" scenarios="1"/>
  <phoneticPr fontId="1" type="noConversion"/>
  <pageMargins left="0.75" right="0.75" top="1" bottom="1" header="0" footer="0"/>
  <pageSetup paperSize="9" orientation="portrait" r:id="rId1"/>
  <headerFooter alignWithMargins="0">
    <oddFooter>&amp;LBilag C&amp;CSimon Skov Fougt&amp;RDokumentarfilm</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Data</vt:lpstr>
      <vt:lpstr>Beregning</vt:lpstr>
      <vt:lpstr>Beregning!Udskriftsområde</vt:lpstr>
      <vt:lpstr>Data!Udskriftsområde</vt:lpstr>
      <vt:lpstr>Data!Udskriftstitler</vt:lpstr>
    </vt:vector>
  </TitlesOfParts>
  <Company>Ballerup Kommune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Elev</dc:creator>
  <cp:lastModifiedBy>Simon</cp:lastModifiedBy>
  <cp:lastPrinted>2007-01-02T18:44:13Z</cp:lastPrinted>
  <dcterms:created xsi:type="dcterms:W3CDTF">2006-12-19T07:19:14Z</dcterms:created>
  <dcterms:modified xsi:type="dcterms:W3CDTF">2010-12-05T18:20:47Z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-2076206758</vt:i4>
  </property>
  <property fmtid="{D5CDD505-2E9C-101B-9397-08002B2CF9AE}" pid="3" name="_EmailSubject">
    <vt:lpwstr>her er den optalt</vt:lpwstr>
  </property>
  <property fmtid="{D5CDD505-2E9C-101B-9397-08002B2CF9AE}" pid="4" name="_AuthorEmail">
    <vt:lpwstr>jew@balk.dk</vt:lpwstr>
  </property>
  <property fmtid="{D5CDD505-2E9C-101B-9397-08002B2CF9AE}" pid="5" name="_AuthorEmailDisplayName">
    <vt:lpwstr>Jesper Würtzen (jew)</vt:lpwstr>
  </property>
  <property fmtid="{D5CDD505-2E9C-101B-9397-08002B2CF9AE}" pid="6" name="_PreviousAdHocReviewCycleID">
    <vt:i4>-388238465</vt:i4>
  </property>
  <property fmtid="{D5CDD505-2E9C-101B-9397-08002B2CF9AE}" pid="7" name="_ReviewingToolsShownOnce">
    <vt:lpwstr/>
  </property>
</Properties>
</file>